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ml.chartshapes+xml"/>
  <Override PartName="/xl/charts/chart1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5.xml" ContentType="application/vnd.openxmlformats-officedocument.drawingml.chart+xml"/>
  <Override PartName="/xl/drawings/drawing10.xml" ContentType="application/vnd.openxmlformats-officedocument.drawingml.chartshapes+xml"/>
  <Override PartName="/xl/charts/chart1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13.xml" ContentType="application/vnd.openxmlformats-officedocument.drawing+xml"/>
  <Override PartName="/xl/charts/chart20.xml" ContentType="application/vnd.openxmlformats-officedocument.drawingml.chart+xml"/>
  <Override PartName="/xl/drawings/drawing14.xml" ContentType="application/vnd.openxmlformats-officedocument.drawingml.chartshapes+xml"/>
  <Override PartName="/xl/charts/chart21.xml" ContentType="application/vnd.openxmlformats-officedocument.drawingml.chart+xml"/>
  <Override PartName="/xl/drawings/drawing15.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6.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7.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8.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9.xml" ContentType="application/vnd.openxmlformats-officedocument.drawingml.chartshapes+xml"/>
  <Override PartName="/xl/charts/chart32.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33.xml" ContentType="application/vnd.openxmlformats-officedocument.drawingml.chart+xml"/>
  <Override PartName="/xl/theme/themeOverride1.xml" ContentType="application/vnd.openxmlformats-officedocument.themeOverride+xml"/>
  <Override PartName="/xl/charts/chart34.xml" ContentType="application/vnd.openxmlformats-officedocument.drawingml.chart+xml"/>
  <Override PartName="/xl/theme/themeOverride2.xml" ContentType="application/vnd.openxmlformats-officedocument.themeOverride+xml"/>
  <Override PartName="/xl/drawings/drawing22.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2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4.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5.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6.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27.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28.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drawings/drawing2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drawings/drawing30.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drawings/drawing31.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_ZFS_2020_2021\06_CZ_EN_finalizace\Excely\"/>
    </mc:Choice>
  </mc:AlternateContent>
  <bookViews>
    <workbookView xWindow="-15" yWindow="-15" windowWidth="3465" windowHeight="3120" tabRatio="839"/>
  </bookViews>
  <sheets>
    <sheet name="Graf III.1" sheetId="139" r:id="rId1"/>
    <sheet name="Graf III.2" sheetId="255" r:id="rId2"/>
    <sheet name="Graf III.3" sheetId="143" r:id="rId3"/>
    <sheet name="Graf III.4" sheetId="142" r:id="rId4"/>
    <sheet name="Graf 1 (BOX) veřejný" sheetId="229" r:id="rId5"/>
    <sheet name="Graf 2 (BOX)" sheetId="223" r:id="rId6"/>
    <sheet name="Tab. III.1" sheetId="226" r:id="rId7"/>
    <sheet name="Graf III.5" sheetId="144" r:id="rId8"/>
    <sheet name="Graf III.6" sheetId="220" r:id="rId9"/>
    <sheet name="Graf III.7" sheetId="217" r:id="rId10"/>
    <sheet name="Graf III.8" sheetId="149" r:id="rId11"/>
    <sheet name="Graf III.9" sheetId="150" r:id="rId12"/>
    <sheet name="Graf III.10" sheetId="218" r:id="rId13"/>
    <sheet name="Graf III.11" sheetId="232" r:id="rId14"/>
    <sheet name="Graf III.12" sheetId="233" r:id="rId15"/>
    <sheet name="Graf III.13" sheetId="234" r:id="rId16"/>
    <sheet name="Graf III.14 " sheetId="235" r:id="rId17"/>
    <sheet name="Graf III.15 " sheetId="236" r:id="rId18"/>
    <sheet name="Graf III.16 " sheetId="237" r:id="rId19"/>
    <sheet name="Graf III.17" sheetId="238" r:id="rId20"/>
    <sheet name="Graf III.18" sheetId="257" r:id="rId21"/>
    <sheet name="Graf III.19" sheetId="259" r:id="rId22"/>
    <sheet name="Graf III.20" sheetId="253" r:id="rId23"/>
    <sheet name="Graf III.21" sheetId="227" r:id="rId24"/>
    <sheet name="Graf III.22 " sheetId="228" r:id="rId25"/>
  </sheets>
  <calcPr calcId="162913"/>
</workbook>
</file>

<file path=xl/calcChain.xml><?xml version="1.0" encoding="utf-8"?>
<calcChain xmlns="http://schemas.openxmlformats.org/spreadsheetml/2006/main">
  <c r="P32" i="255" l="1"/>
  <c r="P33" i="255"/>
</calcChain>
</file>

<file path=xl/comments1.xml><?xml version="1.0" encoding="utf-8"?>
<comments xmlns="http://schemas.openxmlformats.org/spreadsheetml/2006/main">
  <authors>
    <author>Pacoň David</author>
  </authors>
  <commentList>
    <comment ref="O4" authorId="0" shapeId="0">
      <text>
        <r>
          <rPr>
            <b/>
            <sz val="9"/>
            <color indexed="81"/>
            <rFont val="Tahoma"/>
            <family val="2"/>
            <charset val="238"/>
          </rPr>
          <t>Pacoň David:</t>
        </r>
        <r>
          <rPr>
            <sz val="9"/>
            <color indexed="81"/>
            <rFont val="Tahoma"/>
            <family val="2"/>
            <charset val="238"/>
          </rPr>
          <t xml:space="preserve">
CCyB se může změnit</t>
        </r>
      </text>
    </comment>
  </commentList>
</comments>
</file>

<file path=xl/sharedStrings.xml><?xml version="1.0" encoding="utf-8"?>
<sst xmlns="http://schemas.openxmlformats.org/spreadsheetml/2006/main" count="733" uniqueCount="523">
  <si>
    <t>(v %)</t>
  </si>
  <si>
    <t>Zdroj: ČNB</t>
  </si>
  <si>
    <t xml:space="preserve"> </t>
  </si>
  <si>
    <t>Podniky</t>
  </si>
  <si>
    <t>Domácnosti</t>
  </si>
  <si>
    <t>(%)</t>
  </si>
  <si>
    <t>Nefinanční podniky</t>
  </si>
  <si>
    <t>Source: CNB</t>
  </si>
  <si>
    <t>Objem</t>
  </si>
  <si>
    <t>(v mld. Kč)</t>
  </si>
  <si>
    <t>Celkem</t>
  </si>
  <si>
    <t>Volume</t>
  </si>
  <si>
    <t>Households</t>
  </si>
  <si>
    <t>(CZK billions)</t>
  </si>
  <si>
    <t>Total</t>
  </si>
  <si>
    <t>Total assets</t>
  </si>
  <si>
    <t>Dynamika růstu jednotlivých segmentů finančního sektoru</t>
  </si>
  <si>
    <t>NFCELs</t>
  </si>
  <si>
    <t>NPFA</t>
  </si>
  <si>
    <t>Insurance companies</t>
  </si>
  <si>
    <t>Pojišťovny</t>
  </si>
  <si>
    <t>Pension funds</t>
  </si>
  <si>
    <t>Penzijní fondy</t>
  </si>
  <si>
    <t>Investment funds</t>
  </si>
  <si>
    <t>Investiční fondy</t>
  </si>
  <si>
    <t>Banks</t>
  </si>
  <si>
    <t>Banky</t>
  </si>
  <si>
    <t>Total change</t>
  </si>
  <si>
    <t>Suma</t>
  </si>
  <si>
    <t>Rates of growth of segments of the financial sector</t>
  </si>
  <si>
    <t>ČSOB</t>
  </si>
  <si>
    <t>Česká spořitelna</t>
  </si>
  <si>
    <t>Komerční banka</t>
  </si>
  <si>
    <t>UniCredit Bank</t>
  </si>
  <si>
    <t>Raiffeisenbank</t>
  </si>
  <si>
    <t>Graf III.3</t>
  </si>
  <si>
    <t>Pillar 1 requirements</t>
  </si>
  <si>
    <t>Additional Pillar 2 capital requirements</t>
  </si>
  <si>
    <t>Systemic risk buffer (SRB)</t>
  </si>
  <si>
    <t>Capital conservation buffer (CCoB)</t>
  </si>
  <si>
    <t>Countercyclical buffer (CCyB)</t>
  </si>
  <si>
    <t>Struktura kapitálových požadavků v domácím bankovním sektoru</t>
  </si>
  <si>
    <t>Požadavky Pilíře 1</t>
  </si>
  <si>
    <t>Dodatečné kapitálové požadavky dle Pilíře 2</t>
  </si>
  <si>
    <t>Rezerva pro krytí systémového rizika (KSR)</t>
  </si>
  <si>
    <t>Bezpečnostní kapitálová rezerva (CCoB)</t>
  </si>
  <si>
    <t>Proticyklická kapitálová rezerva (CCyB)</t>
  </si>
  <si>
    <t>(v p. b.)</t>
  </si>
  <si>
    <t>Chart III.3</t>
  </si>
  <si>
    <t>Structure of capital requirements in the domestic banking sector</t>
  </si>
  <si>
    <t>(pp)</t>
  </si>
  <si>
    <t>Graf III.4</t>
  </si>
  <si>
    <t>Corporate exposures</t>
  </si>
  <si>
    <t>Retail exposures secured by property (non-SME)</t>
  </si>
  <si>
    <t xml:space="preserve">Other retail exposures (non-SME) </t>
  </si>
  <si>
    <t>Exposures to central governments and central banks</t>
  </si>
  <si>
    <t>Exposures to institutions</t>
  </si>
  <si>
    <t>IRB total</t>
  </si>
  <si>
    <t>Průměrné rizikové váhy dle nejvýznamnějších kategorií expozic s přístupem IRB</t>
  </si>
  <si>
    <t>Podnikové expozice</t>
  </si>
  <si>
    <t>Expozice vůči retailu zajištěné nem. (mimo SME)</t>
  </si>
  <si>
    <t>Ostatní expozice vůči retailu (mimo SME)</t>
  </si>
  <si>
    <t>Expozice vůči institucím</t>
  </si>
  <si>
    <t>IRB celkem</t>
  </si>
  <si>
    <t>Chart III.4</t>
  </si>
  <si>
    <t>Average risk weights of the main categories of exposures under the IRB approach</t>
  </si>
  <si>
    <t>Contribution of microprudential requirements</t>
  </si>
  <si>
    <t>Contribution of SRB</t>
  </si>
  <si>
    <t>Contribution of CCoB</t>
  </si>
  <si>
    <t>Exposures to central bank (CZK billions, rhs)</t>
  </si>
  <si>
    <t>Contribution of CCyB</t>
  </si>
  <si>
    <t>Contribution of capital surplus</t>
  </si>
  <si>
    <t>Leverage ratio (Tier 1/total exposures)</t>
  </si>
  <si>
    <t>Leverage ratio (Tier 1/total exposures excl. CB)</t>
  </si>
  <si>
    <t>Struktura pákového poměru podle zdrojů kapitálu</t>
  </si>
  <si>
    <t>Příspěvek mikroobezřetnostních požadavků</t>
  </si>
  <si>
    <t>Příspěvek KSR</t>
  </si>
  <si>
    <t>Příspěvek CCoB</t>
  </si>
  <si>
    <t>Expozice vůči centrální bance (v mld. Kč, pravá osa)</t>
  </si>
  <si>
    <t>Příspěvek CCyB</t>
  </si>
  <si>
    <t>Příspěvek přebytku kapitálu</t>
  </si>
  <si>
    <t>Pákový poměr (Tier 1/celkové expozice)</t>
  </si>
  <si>
    <t>Pákový poměr (Tier 1/celkové expozice bez CB)</t>
  </si>
  <si>
    <t>(v %; pravá osa v mld. Kč)</t>
  </si>
  <si>
    <t>Poznámka: Z důvodu nedostupnosti dat v delší časové řadě obsahuje jmenovatel pákového poměru do třetího čtvrtletí 2016 celková aktiva namísto celkových expozic. Příspěvek přebytku kapitálu je tvořen celkovým kapitálem (nikoliv pouze kapitálem Tier 1).</t>
  </si>
  <si>
    <t>Structure of the leverage ratio by capital source</t>
  </si>
  <si>
    <t>(%; right-hand scale: CZK billions)</t>
  </si>
  <si>
    <t>Note: Due to unavailability of data in a longer time series, the denominator of the leverage ratio up to 2016 Q3 contains total assets instead of total exposures. The contribution of the capital surplus consists of total capital (not just Tier 1 capital).</t>
  </si>
  <si>
    <t>Graf III.6</t>
  </si>
  <si>
    <t>Stage 1</t>
  </si>
  <si>
    <t>Stage 2</t>
  </si>
  <si>
    <t>Stage 3</t>
  </si>
  <si>
    <t>Struktura úvěrů dle portfolií</t>
  </si>
  <si>
    <t>Stupeň 1</t>
  </si>
  <si>
    <t>Stupeň 2</t>
  </si>
  <si>
    <t>Stupeň 3</t>
  </si>
  <si>
    <t>Client</t>
  </si>
  <si>
    <t>Klientské</t>
  </si>
  <si>
    <t>01/2018</t>
  </si>
  <si>
    <t>12/2019</t>
  </si>
  <si>
    <t>Corporations</t>
  </si>
  <si>
    <t>Poznámka: Členění úvěrů za rok 2017 odpovídá klasifikaci podle dřívějšího standardu IAS 39 na standardní, sledované a ztrátové úvěry. Nevýkonným úvěrům (NPL) odpovídají v rámci nově zavedeného účetního standardu IFRS 9 (k 1. 1. 2018) úvěry klasifikované ve stupni 3 – úvěry se znehodnocením.</t>
  </si>
  <si>
    <t>Chart III.6</t>
  </si>
  <si>
    <t>Loan structure by portfolio</t>
  </si>
  <si>
    <t>Note: The loan breakdown for 2017 corresponds to the classification into standard, watch and loss loans under the former IAS 39 standard. Under the new IFRS 9 accounting standard (in effect since 1 January 2018), non-performing loans (NPLs) correspond to loans classified in Stage 3 – impaired loans.</t>
  </si>
  <si>
    <t>Interest income</t>
  </si>
  <si>
    <t>Interest costs</t>
  </si>
  <si>
    <t>Interest profit from exposures to CNB</t>
  </si>
  <si>
    <t>Dekompozice úrokového zisku</t>
  </si>
  <si>
    <t>Úrokové výnosy</t>
  </si>
  <si>
    <t>Úrokové náklady</t>
  </si>
  <si>
    <t>Úrokový zisk z volné likvidity</t>
  </si>
  <si>
    <t>Decomposition of interest profit</t>
  </si>
  <si>
    <t>Ztráty ze znehodnocení k aktivům celkem</t>
  </si>
  <si>
    <t>(v b. b., pravá osa v mld. Kč)</t>
  </si>
  <si>
    <t>Domácnosti na bydlení</t>
  </si>
  <si>
    <t>Non-financial corporations</t>
  </si>
  <si>
    <t>Expozice</t>
  </si>
  <si>
    <t>Opravné položky</t>
  </si>
  <si>
    <t>Míra krytí</t>
  </si>
  <si>
    <t>Stupeň</t>
  </si>
  <si>
    <t>Datum</t>
  </si>
  <si>
    <t>Změna</t>
  </si>
  <si>
    <t>Podíl</t>
  </si>
  <si>
    <t>S1</t>
  </si>
  <si>
    <t>S2</t>
  </si>
  <si>
    <t>S3</t>
  </si>
  <si>
    <t>Zdroj: ČNB</t>
  </si>
  <si>
    <t>Poznámka: S1 a S2 zahrnuje výkonné úvěry, S3 lze ztotožnit s nevýkonnými úvěry.</t>
  </si>
  <si>
    <t>Exposures</t>
  </si>
  <si>
    <t>Provisions</t>
  </si>
  <si>
    <t>Coverage ratio</t>
  </si>
  <si>
    <t>Stage</t>
  </si>
  <si>
    <t>Date</t>
  </si>
  <si>
    <t>Change</t>
  </si>
  <si>
    <t>Ratio</t>
  </si>
  <si>
    <t>Source: CNB</t>
  </si>
  <si>
    <t>Note: S1 and S2 comprise performing loans; S3 can be considered identical to non-performing loans.</t>
  </si>
  <si>
    <t>Interest profit</t>
  </si>
  <si>
    <t>Úrokový zisk</t>
  </si>
  <si>
    <t>Dekompozice rentability aktiv</t>
  </si>
  <si>
    <t>Income from fees and commissions</t>
  </si>
  <si>
    <t>Zisky z poplatků a provizí</t>
  </si>
  <si>
    <t>Profit from financial revaluation</t>
  </si>
  <si>
    <t>Zisk z finančního přecenění</t>
  </si>
  <si>
    <t>Dividend income</t>
  </si>
  <si>
    <t>Výnosy z dividend</t>
  </si>
  <si>
    <t>Adm. and oper. expenses, depreciation/amortisation</t>
  </si>
  <si>
    <t>Správní, provozní náklady a odpisy</t>
  </si>
  <si>
    <t>Impairment losses and provisioning</t>
  </si>
  <si>
    <t>Ztráty ze znehodnocení a tvorba rezerv</t>
  </si>
  <si>
    <t>Other expenses/income</t>
  </si>
  <si>
    <t>Ostatní náklady/výnosy</t>
  </si>
  <si>
    <t>Tax</t>
  </si>
  <si>
    <t>Daň</t>
  </si>
  <si>
    <t>Return on assets</t>
  </si>
  <si>
    <t>Rentabilita aktiv</t>
  </si>
  <si>
    <t>Poznámka: Uvedená hodnota představuje podíl daného typu výnosu či nákladu k úrovni aktiv.</t>
  </si>
  <si>
    <t>;</t>
  </si>
  <si>
    <t>Decomposition of return on assets</t>
  </si>
  <si>
    <t>Note: The given value is the ratio of the given type of income/expense to the level of assets.</t>
  </si>
  <si>
    <t>Consumer loans (rhs)</t>
  </si>
  <si>
    <t>Housing loans</t>
  </si>
  <si>
    <t xml:space="preserve">Deposit rate (weighted average) </t>
  </si>
  <si>
    <t>2W repo rate</t>
  </si>
  <si>
    <t>Úrokové marže z nových úvěrů</t>
  </si>
  <si>
    <t>Domácnosti na spotřebu (pravá osa)</t>
  </si>
  <si>
    <t>Sazba na vkladech (vážený průměr)</t>
  </si>
  <si>
    <t>2T repo sazba</t>
  </si>
  <si>
    <t>(sazby v %, marže v p. b.)</t>
  </si>
  <si>
    <t>Poznámka: Marže jsou spočítány jako úvěrové sazby pro dané sektory minus průměrná depozitní sazba. Položka nefinanční podniky nezahrnuje revolvingové úvěry a kreditní karty.</t>
  </si>
  <si>
    <t>Interest margins on new loans</t>
  </si>
  <si>
    <t>(rates in %; margins in pp)</t>
  </si>
  <si>
    <t>Note: Margins are calculated as loan rates for the given sector minus the average deposit rate. The non-financial corporations item excludes revolving loans and credit cards.</t>
  </si>
  <si>
    <t>12/2020</t>
  </si>
  <si>
    <t>(čtvrtletní příspěvek v mld. Kč)</t>
  </si>
  <si>
    <t>(quarterly contributions in CZK billions)</t>
  </si>
  <si>
    <t>Ztráty ze znehodnocení celkem (pravá osa)</t>
  </si>
  <si>
    <t>Country</t>
  </si>
  <si>
    <t>Risk costs</t>
  </si>
  <si>
    <t>Země</t>
  </si>
  <si>
    <t>Náklady na riziko</t>
  </si>
  <si>
    <t>(v b. b.)</t>
  </si>
  <si>
    <t>GR</t>
  </si>
  <si>
    <t>HU</t>
  </si>
  <si>
    <t>IE</t>
  </si>
  <si>
    <t>CY</t>
  </si>
  <si>
    <t>RO</t>
  </si>
  <si>
    <t>BG</t>
  </si>
  <si>
    <t>ES</t>
  </si>
  <si>
    <t>HR</t>
  </si>
  <si>
    <t>MT</t>
  </si>
  <si>
    <t>SI</t>
  </si>
  <si>
    <t>PT</t>
  </si>
  <si>
    <t>PL</t>
  </si>
  <si>
    <t>LV</t>
  </si>
  <si>
    <t>DK</t>
  </si>
  <si>
    <t>SK</t>
  </si>
  <si>
    <t>IT</t>
  </si>
  <si>
    <t>Zdroj: EBA</t>
  </si>
  <si>
    <t>AT</t>
  </si>
  <si>
    <t>NL</t>
  </si>
  <si>
    <t>BE</t>
  </si>
  <si>
    <t>CZ</t>
  </si>
  <si>
    <t>FR</t>
  </si>
  <si>
    <t>DE</t>
  </si>
  <si>
    <t>(bp)</t>
  </si>
  <si>
    <t>EE</t>
  </si>
  <si>
    <t>FI</t>
  </si>
  <si>
    <t>LT</t>
  </si>
  <si>
    <t>LU</t>
  </si>
  <si>
    <t>SE</t>
  </si>
  <si>
    <t>Source: EBA</t>
  </si>
  <si>
    <t>Úvěry nefinančním podnikům</t>
  </si>
  <si>
    <t xml:space="preserve">Porovnání CET1 kapitálového poměru tuzemských J-SVI a zahraničních matek k 4Q 2020
</t>
  </si>
  <si>
    <t>Instituce</t>
  </si>
  <si>
    <t>CET1 kapitálový poměr</t>
  </si>
  <si>
    <t>KBC Group</t>
  </si>
  <si>
    <t>UniCredit Group</t>
  </si>
  <si>
    <t>Erste Group</t>
  </si>
  <si>
    <t>Raiffeisenbank International</t>
  </si>
  <si>
    <t>Societe Generale</t>
  </si>
  <si>
    <t>Porovnání ROE tuzemských J-SVI a zahraničních matek k 4Q 2020</t>
  </si>
  <si>
    <t>(osa x: ROE dcery v %, osa y: ROE matky v %)</t>
  </si>
  <si>
    <t>Česká spořitelna / Erste Group</t>
  </si>
  <si>
    <t>ČSOB / KBC Group</t>
  </si>
  <si>
    <t>Komerční banka / Societe Generale</t>
  </si>
  <si>
    <t>UniCredit Bank / UniCredit Group</t>
  </si>
  <si>
    <t>Raiffeisenbank / Raiffeisenbank International</t>
  </si>
  <si>
    <t>Poznámka: Černá čára představuje osu x = y.</t>
  </si>
  <si>
    <t>Graf 1 (BOX)</t>
  </si>
  <si>
    <t>Graf 2 (BOX)</t>
  </si>
  <si>
    <t>03/2020</t>
  </si>
  <si>
    <t>Year-on-year change 2020 Q4</t>
  </si>
  <si>
    <t>Average year-on-year change 2016 Q4–2020 Q4</t>
  </si>
  <si>
    <t>Meziroční změna 4Q 2020</t>
  </si>
  <si>
    <t>Prům. meziroční změna 4Q 2016–4Q 2020</t>
  </si>
  <si>
    <t>Year-on-year change 2019 Q4</t>
  </si>
  <si>
    <t>Meziroční změna 4Q 2019</t>
  </si>
  <si>
    <t>Note: NFCELs = non-bank financial corporations engaged in lending. Figures in CZK billions as of end-2020. The banking sector also includes credit unions.</t>
  </si>
  <si>
    <t>Poznámka: NPFA = nebankovní poskytovatelé financování aktiv. Údaje v grafu v mld. Kč ke konci roku 2020. Bankovní sektor zahrnuje i segment družstevních záložen.</t>
  </si>
  <si>
    <t>Ztráty ze znehodnocení</t>
  </si>
  <si>
    <t>Ztráty ze znehodnocení ke klientským úvěrům celkem</t>
  </si>
  <si>
    <t>Poznámka: Jedná se o annualizované ztráty ze znehodnocení. Klientské úvěry zahrnují úvěry soukromému sektoru.</t>
  </si>
  <si>
    <t>Impairment losses</t>
  </si>
  <si>
    <t>Přebytek kapitálu nad regulatorními požadavky</t>
  </si>
  <si>
    <t>Poznámka: Červené části sloupců značí výši přebytku kapitálu. Čísla nad sloupci značí výši CET1 kapitálového poměru.</t>
  </si>
  <si>
    <t>Objemy klientských expozic, opravných položek a míry krytí dle míry rizika</t>
  </si>
  <si>
    <t>Zdroj: ČNB, prezentace institucí</t>
  </si>
  <si>
    <t>12/14</t>
  </si>
  <si>
    <t>12/15</t>
  </si>
  <si>
    <t>12/16</t>
  </si>
  <si>
    <t>12/17</t>
  </si>
  <si>
    <t>12/18</t>
  </si>
  <si>
    <t>12/19</t>
  </si>
  <si>
    <t>Provázanost v rámci domácích bankovních skupin</t>
  </si>
  <si>
    <t>Claims on controlled entities</t>
  </si>
  <si>
    <t>Pohledávky za ovládanými osobami</t>
  </si>
  <si>
    <t>Liabilities to controlled entities</t>
  </si>
  <si>
    <t>Závazky vůči ovládaným osobám</t>
  </si>
  <si>
    <t>Guarantees given to controlled entities</t>
  </si>
  <si>
    <t>Záruky vydané za ovládanými osobami</t>
  </si>
  <si>
    <t>Guarantees received from controlled entities</t>
  </si>
  <si>
    <t>Záruky přijaté od ovládaných osob</t>
  </si>
  <si>
    <t>Net debtor position</t>
  </si>
  <si>
    <t>Čistá dluhová pozice</t>
  </si>
  <si>
    <t>Zdroj: Povinné informace k uveřejnění podle vyhlášky 123/2007 Sb. a vyhlášky  163/2014 Sb</t>
  </si>
  <si>
    <t>Interconnectedness in domestic bank groups</t>
  </si>
  <si>
    <t>Source: Obligatory information to be disclosed pursuant to Decree No. 123/2007 and Decree No. 163/2014</t>
  </si>
  <si>
    <t>Provázanost ve vztahu k zahraničí</t>
  </si>
  <si>
    <t>Claims on controlling entities</t>
  </si>
  <si>
    <t>Pohledávky za ovládajícími osobami</t>
  </si>
  <si>
    <t>Liabilities to controlling entities</t>
  </si>
  <si>
    <t>Závazky vůči ovládajícím osobám</t>
  </si>
  <si>
    <t>Guarantees given to controlling entities</t>
  </si>
  <si>
    <t>Záruky vydané za ovládajícími osobami</t>
  </si>
  <si>
    <t>Guarantees received from controlling entities</t>
  </si>
  <si>
    <t>Záruky přijaté od ovládajících osob</t>
  </si>
  <si>
    <t>Net external debtor position of banking sector (rhs)</t>
  </si>
  <si>
    <t>Interconnectedness vis-à-vis non-residents</t>
  </si>
  <si>
    <t>Source: Obligatory information to be disclosed pursuant to Decree No. 123/2007 and Decree No. 163/2014, banks’ annual reports, CNB</t>
  </si>
  <si>
    <t>Note: The chart depicts the aggregate credit interconnectedness of the five largest domestic banks vis-à-vis their parent companies. The net debt position of the banking sector represents the overall net position of all banks vis-à-vis all non-residents excluding shares and other equity.</t>
  </si>
  <si>
    <t>09/20</t>
  </si>
  <si>
    <t>(v % regulatorního kapitálu domácích institucí; pravá osa: v mld. Kč)</t>
  </si>
  <si>
    <t>Čistá dluhová pozice institucí vůči ovládajícím osobám</t>
  </si>
  <si>
    <t>Net debtor position of institutions vis-à-vis controlling entities</t>
  </si>
  <si>
    <t>Deposits of domestic institutions with CNB (rhs)</t>
  </si>
  <si>
    <t>Zdroj: Povinné informace k uveřejnění podle vyhlášky 123/2007 Sb. a vyhlášky 163/2014 Sb., výroční zprávy institucí, ČNB</t>
  </si>
  <si>
    <t>Poznámka: Graf znázorňuje agregátní úvěrovou propojenost pěti největších domácích bank ve vztahu k jejich matkám. Čistá dluhová pozice bankovního sektoru představuje čistou celkovou pozici všech bankovních institucí vůči všem nerezidentům bez započtení účastí.</t>
  </si>
  <si>
    <t>(v % regulatorního kapitálu domácích mateřských institucí)</t>
  </si>
  <si>
    <t xml:space="preserve">Poznámka: Graf znázorňuje agregátní propojenost největších domácích bank, tj. České spořitelny, ČSOB (mimo Hypoteční banky), Komerční banky, UniCredit Bank a Raiffeisenbank. </t>
  </si>
  <si>
    <t>(% of regulatory capital of domestic parent institutions)</t>
  </si>
  <si>
    <t>Graf III.5</t>
  </si>
  <si>
    <t>Chart III.5</t>
  </si>
  <si>
    <t>Graf III.14</t>
  </si>
  <si>
    <t>NSFR (2020/03)</t>
  </si>
  <si>
    <t>NSFR (prosinec 2020)</t>
  </si>
  <si>
    <t>LCR (prosinec 2020)</t>
  </si>
  <si>
    <t>NSFR (březen 2020)</t>
  </si>
  <si>
    <t>LCR (březen 2020)</t>
  </si>
  <si>
    <t>Large banks</t>
  </si>
  <si>
    <t>Velké banky</t>
  </si>
  <si>
    <t>Medium- sized banks</t>
  </si>
  <si>
    <t>Střední banky</t>
  </si>
  <si>
    <t>Small banks</t>
  </si>
  <si>
    <t>Malé banky</t>
  </si>
  <si>
    <t>Building societies</t>
  </si>
  <si>
    <t>Stavební spořitelny</t>
  </si>
  <si>
    <t>Chart III.14</t>
  </si>
  <si>
    <t>(%; as of 31 December 2020)</t>
  </si>
  <si>
    <t>Assets 12/19</t>
  </si>
  <si>
    <t>Assets 12/20</t>
  </si>
  <si>
    <t>Liabilities 12/19</t>
  </si>
  <si>
    <t>Liabilities 12/20</t>
  </si>
  <si>
    <t xml:space="preserve">Vybrané položky bilancí domácího bankovního sektoru 
</t>
  </si>
  <si>
    <t>Aktiva 12/19</t>
  </si>
  <si>
    <t>Aktiva 12/20</t>
  </si>
  <si>
    <t>Závazky 12/19</t>
  </si>
  <si>
    <t>Závazky 12/20</t>
  </si>
  <si>
    <t>(v % bilanční sumy)</t>
  </si>
  <si>
    <t>Resident clients</t>
  </si>
  <si>
    <t>Klienti rezidenti</t>
  </si>
  <si>
    <t>Claims on clients + NTS</t>
  </si>
  <si>
    <t>Pohl. za klienty a neobch. CP</t>
  </si>
  <si>
    <t>Resident CIs</t>
  </si>
  <si>
    <t>ÚI rezidenti</t>
  </si>
  <si>
    <t>Claims on CIs</t>
  </si>
  <si>
    <t>Pohledávky za ÚI</t>
  </si>
  <si>
    <t>Non-resident clients</t>
  </si>
  <si>
    <t>Klienti nerezidenti</t>
  </si>
  <si>
    <t>Tradable securities</t>
  </si>
  <si>
    <t>Obchodovatelné CP</t>
  </si>
  <si>
    <t>Non-resident CIs</t>
  </si>
  <si>
    <t>ÚI nerezidenti</t>
  </si>
  <si>
    <t>Cash + claims on CNB</t>
  </si>
  <si>
    <t>Pokladna a pohl. za ČNB</t>
  </si>
  <si>
    <t>Poznámka: CP = cenné papíry, ÚI = úvěrové instituce.</t>
  </si>
  <si>
    <t>Selected balance-sheet items of the domestic banking sector</t>
  </si>
  <si>
    <t>(% of balance sheet)</t>
  </si>
  <si>
    <t>Note: CIs = credit institutions. NTS = nontradable securities.</t>
  </si>
  <si>
    <t>Difference between contributions received and funds paid out</t>
  </si>
  <si>
    <t>Change in asset prices and other effects</t>
  </si>
  <si>
    <t>Total change in asset value</t>
  </si>
  <si>
    <t>Rozklad změny hodnoty aktiv investičních a penzijních fondů</t>
  </si>
  <si>
    <t>Rozdíl přijatých a vyplacených prostředků</t>
  </si>
  <si>
    <t>Změna ceny aktiv a ostatní vlivy</t>
  </si>
  <si>
    <t>Změna hodnoty aktiv celkem</t>
  </si>
  <si>
    <t>(v % aktiv ke konci předchozího období)</t>
  </si>
  <si>
    <t>Poznámka: Pro investiční fondy jsou zobrazena měsíční data, pro penzijní fondy čtvrtletní data.</t>
  </si>
  <si>
    <t>Decomposition of the change in the value of investment and pension funds' assets</t>
  </si>
  <si>
    <t>(% of assets as of end of previous period)</t>
  </si>
  <si>
    <t>Note: Monthly data for investment funds and quarterly data for pension funds.</t>
  </si>
  <si>
    <t>Government bonds</t>
  </si>
  <si>
    <t>Corporate bonds</t>
  </si>
  <si>
    <t>Equity</t>
  </si>
  <si>
    <t>Investment fund shares</t>
  </si>
  <si>
    <t>Real estate</t>
  </si>
  <si>
    <t>Bank deposits</t>
  </si>
  <si>
    <t>Vývoj hlavních složek investičních aktiv domácích institucionálních investorů</t>
  </si>
  <si>
    <t>Státní dluhopisy</t>
  </si>
  <si>
    <t>Korporátní dluhopisy</t>
  </si>
  <si>
    <t>Akcie a účasti</t>
  </si>
  <si>
    <t>Podíly v investičních fondech</t>
  </si>
  <si>
    <t>Nemovitosti</t>
  </si>
  <si>
    <t>Vklady u bank</t>
  </si>
  <si>
    <t>Insurance comp.</t>
  </si>
  <si>
    <t>Invest. fondy</t>
  </si>
  <si>
    <t>Main components of domestic institutional investors’ investment assets</t>
  </si>
  <si>
    <t>Bond funds</t>
  </si>
  <si>
    <t>Mixed and other funds</t>
  </si>
  <si>
    <t>Equity funds</t>
  </si>
  <si>
    <t>Real estate funds</t>
  </si>
  <si>
    <t>Collective investment funds, total</t>
  </si>
  <si>
    <t>Podíl rychle likvidních aktiv v bilancích fondů kolektivního investování</t>
  </si>
  <si>
    <t>Dluhopisové</t>
  </si>
  <si>
    <t>Smíšené a ostatní</t>
  </si>
  <si>
    <t>Akciové</t>
  </si>
  <si>
    <t>Nemovitostní</t>
  </si>
  <si>
    <t>Fondy kolektivního investování celkem</t>
  </si>
  <si>
    <t xml:space="preserve">Poznámka: Rychle likvidní aktiva zahrnují pokladní hotovost, dluhové cenné papíry vydané vládními institucemi a vklady u bank a jiné pohledávky splatné na požádání. Do segmentu fondů kolektivního investování nespadají fondy kvalifikovaných investorů. Pro ně není podíl likvidních aktiv zobrazen z důvodu vysoké heterogenity tohoto segmentu a tedy obtížné interpretace vývoje agregátního ukazatele. </t>
  </si>
  <si>
    <t>Quick assets on the balance sheets of collective investment funds</t>
  </si>
  <si>
    <t>(% of total assets)</t>
  </si>
  <si>
    <t>Aggregate value</t>
  </si>
  <si>
    <t>Aggregate value – min.</t>
  </si>
  <si>
    <t>Aggregate value – max.</t>
  </si>
  <si>
    <t>Přebytek aktiv transformovaných fondů nad závazky</t>
  </si>
  <si>
    <t>Agregátní hodnota</t>
  </si>
  <si>
    <t>Agregátní hodnota - min</t>
  </si>
  <si>
    <t>Agregátní hodnota - max</t>
  </si>
  <si>
    <t>(v % celkových aktiv transformovaných fondů)</t>
  </si>
  <si>
    <t>Poznámka: Přerušované čáry značí minimální a maximální hodnoty napříč transformovanými fondy.</t>
  </si>
  <si>
    <t>Surplus of assets over liabilities of transformed funds</t>
  </si>
  <si>
    <t>(% of total assets of TFs)</t>
  </si>
  <si>
    <t>Note: Dashed lines denote the minimum and maximum values across TFs.</t>
  </si>
  <si>
    <t>Combined capital surplus</t>
  </si>
  <si>
    <t>Capital adequacy of PMCs (rhs)</t>
  </si>
  <si>
    <t>Minimum for sector</t>
  </si>
  <si>
    <t>Maximum for sector</t>
  </si>
  <si>
    <t>Kombinovaný kapitálový přebytek a kapitálová přiměřenost sektoru penzijních fondů</t>
  </si>
  <si>
    <t>Kombinovaný kapitálový přebytek</t>
  </si>
  <si>
    <t>Kapitálová přiměřenost penzijních společností (pravá osa)</t>
  </si>
  <si>
    <t>Minimum za sektor</t>
  </si>
  <si>
    <t>Maximum za sektor</t>
  </si>
  <si>
    <t>Combined capital surplus and capital adequacy in the pension funds sector</t>
  </si>
  <si>
    <t>Graf III.19</t>
  </si>
  <si>
    <t>Graf III.18</t>
  </si>
  <si>
    <t>Graf III.17</t>
  </si>
  <si>
    <t>Graf III.16</t>
  </si>
  <si>
    <t>Graf III.13</t>
  </si>
  <si>
    <t>Graf III.12</t>
  </si>
  <si>
    <t>Graf III.11</t>
  </si>
  <si>
    <t>Graf III.10</t>
  </si>
  <si>
    <t>Graf III.9</t>
  </si>
  <si>
    <t>Graf III.8</t>
  </si>
  <si>
    <t>Graf III.7</t>
  </si>
  <si>
    <t>Graf III.2</t>
  </si>
  <si>
    <t>Graf III.1</t>
  </si>
  <si>
    <t>Změna hodnoty portfolií českých státních dluhopisů při nárůstu kreditní prémie</t>
  </si>
  <si>
    <t>Změna hodnoty českých státních dluhopisů</t>
  </si>
  <si>
    <t>(v mld. Kč; pravá osa: v %)</t>
  </si>
  <si>
    <t>Změna v % původní hodnoty portfolia (pravá osa)</t>
  </si>
  <si>
    <t>Změna v % celkových aktiv (pravá osa)</t>
  </si>
  <si>
    <t>Celkový použitelný kapitál pro splnění SCR (pravá osa)</t>
  </si>
  <si>
    <t>Aggregate for sector</t>
  </si>
  <si>
    <t>Median</t>
  </si>
  <si>
    <t>Interquartile range</t>
  </si>
  <si>
    <t>Regulatory minimum</t>
  </si>
  <si>
    <t>Auxiliary column</t>
  </si>
  <si>
    <t>Poměr použitelného kapitálu k solventnostnímu kapitálovému požadavku pojišťoven</t>
  </si>
  <si>
    <t>Agregátní hodnota za sektor</t>
  </si>
  <si>
    <t>Medián</t>
  </si>
  <si>
    <t>Mezikvartilové rozpětí</t>
  </si>
  <si>
    <t>Regulatorní minimum</t>
  </si>
  <si>
    <t>Pomocný sloupec</t>
  </si>
  <si>
    <t>(v %; pravá osa: v mld. Kč)</t>
  </si>
  <si>
    <t>Poznámka: SCR = solventnostní kapitálový požadavek.</t>
  </si>
  <si>
    <t>Ratio of insurance companies’ eligible own funds to the solvency capital requirement</t>
  </si>
  <si>
    <t>Chart III.20</t>
  </si>
  <si>
    <t>Graf III.20</t>
  </si>
  <si>
    <t xml:space="preserve">Table III.1 </t>
  </si>
  <si>
    <t>Chart III.7</t>
  </si>
  <si>
    <t>Chart III.2</t>
  </si>
  <si>
    <t>Chart III.1</t>
  </si>
  <si>
    <t>Chart III.8</t>
  </si>
  <si>
    <t>Chart III.9</t>
  </si>
  <si>
    <t>Chart III.10</t>
  </si>
  <si>
    <t>Chart III.11</t>
  </si>
  <si>
    <t>Chart III.12</t>
  </si>
  <si>
    <t>Chart III.13</t>
  </si>
  <si>
    <t>Chart III.16</t>
  </si>
  <si>
    <t>Chart III.18</t>
  </si>
  <si>
    <t>Loans to non-financial corporations</t>
  </si>
  <si>
    <t>Consumer loans to households</t>
  </si>
  <si>
    <t>Other loans</t>
  </si>
  <si>
    <t>Market share of NFCELs – consumer loans (rhs)</t>
  </si>
  <si>
    <t>Market share of NFCELs – loans to NFCs (rhs)</t>
  </si>
  <si>
    <t>(stav úvěrů v mld. Kč; pravá osa: v %)</t>
  </si>
  <si>
    <t>Loans provided by non-bank financial corporations engaged in lending</t>
  </si>
  <si>
    <t>(CZK billions; right-hand scale in %)</t>
  </si>
  <si>
    <t>Graf III.21</t>
  </si>
  <si>
    <t>Graf III.22</t>
  </si>
  <si>
    <t>Chart III.22</t>
  </si>
  <si>
    <t>Graf III.15</t>
  </si>
  <si>
    <t>Chart III.15</t>
  </si>
  <si>
    <t>LCR (2020/03)</t>
  </si>
  <si>
    <t>NSFR (2020/12)</t>
  </si>
  <si>
    <t>LCR (2020/12)</t>
  </si>
  <si>
    <t>Chart III.21</t>
  </si>
  <si>
    <t>Tab. III.1</t>
  </si>
  <si>
    <t>Čistá dluhová pozice bank. sektoru vůči zahraničí (pravá osa)</t>
  </si>
  <si>
    <t>Vklady tuzemských institucí u ČNB (pravá osa)</t>
  </si>
  <si>
    <t>Poznámka: Přerušované čáry značí minimální a maximální hodnoty kombinovaného kapitálového přebytku napříč transformovanými fondy. Kombinovaný kapitálový přebytek představuje poměr součtu kapitálového přebytku penzijních společností a rozdílu aktiv a závazků transformovaných fondů vůči aktivům transformovaných fondů.</t>
  </si>
  <si>
    <t>Srovnání vybraných ukazatelů bilanční likvidity bank</t>
  </si>
  <si>
    <t>Poznámka: LCR je poměr likvidní rezervy vůči čistému odtoku likvidity bank na horizontu zátěže 30 dní dle nařízení Evropské komise 2015/61. NSFR je poměr dostupných a požadovaných zdrojů stabilního financování bank dle Basel III. Výsledky zohledňují likviditní podskupiny a nezahrnují banky se státní účastí.</t>
  </si>
  <si>
    <t>Úrokový zisk bez zisku z volné likvidity</t>
  </si>
  <si>
    <t>Note: The capital prediction for 2021 and 2022 assumes constant risk weights. Risky exposures are calculated on the basis of institutions’ assumptions about future loans, which banks report in the statement “Bank financing plans” (FPSIFE10).</t>
  </si>
  <si>
    <t>Capital surplus on top of regulatory requirements</t>
  </si>
  <si>
    <t>Institution</t>
  </si>
  <si>
    <t>CET1 capital ratio</t>
  </si>
  <si>
    <t>Chart 1 (BOX)</t>
  </si>
  <si>
    <t xml:space="preserve">Comparison of the CET1 capital ratios of domestic O-SIIs and their foreign parents as of 2020 Q4
</t>
  </si>
  <si>
    <t>Source: CNB, institutions' presentations</t>
  </si>
  <si>
    <t>Chart 2 (BOX)</t>
  </si>
  <si>
    <t>Comparison of the RoE of domestic O-SIIs and their foreign parents as of 2020 Q4</t>
  </si>
  <si>
    <t>(x-axis: RoE of subsidiary in %; y-axis: RoE of parent in %)</t>
  </si>
  <si>
    <t>Note: The black line shows the x = y axis.</t>
  </si>
  <si>
    <t>Client exposures, provisions and coverage ratios by risk stage</t>
  </si>
  <si>
    <t>(bp; right-hand scale: CZK billions)</t>
  </si>
  <si>
    <t>Note: Impairment losses are annualised. Client loans comprise loans to the private sector.</t>
  </si>
  <si>
    <t>Impairment/client loans</t>
  </si>
  <si>
    <t>Impairment/total assets</t>
  </si>
  <si>
    <t>Total impairment losses (rhs)</t>
  </si>
  <si>
    <t>Note: The LCR is the ratio of the liquidity buffer to the net liquidity outflow of banks over a 30-day stress horizon as defined by EC Regulation 2015/61. The NSFR is the ratio of available stable funding to required stable funding as defined by Basel III. The results take liquidity subgroups into account and exclude state-owned banks.</t>
  </si>
  <si>
    <t>Comparison of selected indicators of bank's balance-sheet liquidity</t>
  </si>
  <si>
    <t>Note: Quick assets comprise cash, debt securities issued by general government, and bank deposits and other claims payable on demand.  The collective investment funds sector excludes funds for qualified investors. The share of liquid assets is not shown for the latter because this segment is highly heterogeneous and changes in the aggregate indicator are therefore difficult to interpret.</t>
  </si>
  <si>
    <t>Total eligible own funds for fulfilment of SCR (rhs)</t>
  </si>
  <si>
    <t>Note: SCR = solvency capital requirement.</t>
  </si>
  <si>
    <t>Chart III.19</t>
  </si>
  <si>
    <t>(CZK billions; right-hand scale: %)</t>
  </si>
  <si>
    <t xml:space="preserve">Note: A rise in the credit premium of 1.5 pp is considered. The calculation is based on portfolios as of 31 December 2020. It abstracts from bonds not being repriced due to their being held to maturity and from the use of volatility adjustment for insurance companies.
</t>
  </si>
  <si>
    <t>Note: The chart depicts the aggregate credit interconnectedness of the largest domestic banks, i.e. Česká spořitelna, ČSOB (except Hypoteční banka), Komerční banka, UniCredit Bank and Raiffeisenbank.</t>
  </si>
  <si>
    <t>(% of regulatory capital of domestic institutions; right-hand scale: CZK billions)</t>
  </si>
  <si>
    <t>The figures above the columns are CET1 capital ratios.</t>
  </si>
  <si>
    <t>Change in value of Czech government bonds</t>
  </si>
  <si>
    <t>Change in % of original portfolio value (rhs)</t>
  </si>
  <si>
    <t>Change in % of total assets (rhs)</t>
  </si>
  <si>
    <t>Úvěry nebankovních poskytovatelů financování aktiv</t>
  </si>
  <si>
    <t xml:space="preserve">Poznámka: Tržní podíl NPFA je vztažen k celkovým úvěrům rezidentům poskytnutým dohromady bankami a nebankovními zprostředkovateli. </t>
  </si>
  <si>
    <t>Úvěry domácnostem na spotřebu</t>
  </si>
  <si>
    <t>Ostatní úvěry</t>
  </si>
  <si>
    <t>Tržní podíl NPFA – úvěry nefinančním podnikům (pravá osa)</t>
  </si>
  <si>
    <t>Tržní podíl NPFA – úvěry domácnostem na spotřebu (pravá osa)</t>
  </si>
  <si>
    <t>Expozice vůči ústředním vládám a centrálním bankám</t>
  </si>
  <si>
    <t>Interest profit excluding exposures to CNB</t>
  </si>
  <si>
    <t xml:space="preserve">Note: The market share of NFCELs relates to total loans provided to residents by banks and NFCELs combined. </t>
  </si>
  <si>
    <t>Poznámka: Predikce kapitálu pro roky 2021 a 2022 předpokládá konstantní úroveň rizikových vah, rizikové expozice jsou spočteny na základě předpokladů institucí o budoucích úvěrech, které instituce uvádějí do výkazu "Plány financování banky" (FPSIFE10).</t>
  </si>
  <si>
    <t xml:space="preserve">Poznámka: Je uvažován nárůst kreditní rizikové prémie o 1,5 p. b. Výpočet vychází z portfolií k 31. prosinci 2020. Nezohledňuje případné nepřeceňování dluhopisů kvůli jejich účetnímu držení do splatnosti ani důsledky využití koeficientu volatility u pojišťoven.
</t>
  </si>
  <si>
    <t>Change in the value of Czech government bond portfolios given a rise in the credit risk premium</t>
  </si>
  <si>
    <t>Porovnání výše ztrát ze znehodnocení v rámci EU
k 31. prosinci 2020</t>
  </si>
  <si>
    <t>Poznámka: Hodnoty pro Českou republiku se liší od údajů používaných ČNB z důvodu odlišného datového zdroje EBA.</t>
  </si>
  <si>
    <t>Comparison of impairment losses in the EU 
as of 31 December 2020</t>
  </si>
  <si>
    <t>Note: The figures for the Czech Republic differ from those used by the CNB because the EBA has a different data source.</t>
  </si>
  <si>
    <t>Note: Dashed lines denote the minimum and maximum values of the combined capital surplus across TFs. The combined capital surplus is the ratio of the sum of the capital surplus of PMCs to the difference between the assets and liabilities of TFs.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</si>
</sst>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0\ &quot;Kč&quot;_-;\-* #,##0\ &quot;Kč&quot;_-;_-* &quot;-&quot;\ &quot;Kč&quot;_-;_-@_-"/>
    <numFmt numFmtId="44" formatCode="_-* #,##0.00\ &quot;Kč&quot;_-;\-* #,##0.00\ &quot;Kč&quot;_-;_-* &quot;-&quot;??\ &quot;Kč&quot;_-;_-@_-"/>
    <numFmt numFmtId="164" formatCode="_-* #,##0\ _K_č_-;\-* #,##0\ _K_č_-;_-* &quot;-&quot;\ _K_č_-;_-@_-"/>
    <numFmt numFmtId="165" formatCode="_-* #,##0.00\ _K_č_-;\-* #,##0.00\ _K_č_-;_-* &quot;-&quot;??\ _K_č_-;_-@_-"/>
    <numFmt numFmtId="166" formatCode="0.0"/>
    <numFmt numFmtId="167" formatCode="#"/>
    <numFmt numFmtId="168" formatCode="0.0%"/>
    <numFmt numFmtId="169" formatCode="mm\/yy"/>
    <numFmt numFmtId="170" formatCode="&quot;$&quot;#,##0_);[Red]\(&quot;$&quot;#,##0\)"/>
    <numFmt numFmtId="171" formatCode="_-[$€-2]* #,##0.00_-;\-[$€-2]* #,##0.00_-;_-[$€-2]* &quot;-&quot;??_-"/>
    <numFmt numFmtId="172" formatCode="#,##0.0000"/>
    <numFmt numFmtId="173" formatCode="#,##0.0"/>
  </numFmts>
  <fonts count="37">
    <font>
      <sz val="11"/>
      <color theme="1"/>
      <name val="Calibri"/>
      <family val="2"/>
      <charset val="238"/>
      <scheme val="minor"/>
    </font>
    <font>
      <sz val="11"/>
      <color theme="1"/>
      <name val="Calibri"/>
      <family val="2"/>
      <charset val="238"/>
      <scheme val="minor"/>
    </font>
    <font>
      <sz val="10"/>
      <name val="Arial"/>
      <family val="2"/>
      <charset val="238"/>
    </font>
    <font>
      <b/>
      <sz val="10"/>
      <name val="Arial"/>
      <family val="2"/>
      <charset val="238"/>
    </font>
    <font>
      <sz val="8"/>
      <name val="Arial"/>
      <family val="2"/>
      <charset val="238"/>
    </font>
    <font>
      <sz val="9"/>
      <name val="Arial"/>
      <family val="2"/>
      <charset val="238"/>
    </font>
    <font>
      <sz val="10"/>
      <name val="Arial"/>
      <family val="2"/>
    </font>
    <font>
      <sz val="10"/>
      <name val="Courier"/>
      <family val="3"/>
    </font>
    <font>
      <sz val="11"/>
      <name val="Arial"/>
      <family val="2"/>
      <charset val="238"/>
    </font>
    <font>
      <sz val="10"/>
      <color indexed="23"/>
      <name val="Courier"/>
      <family val="1"/>
      <charset val="238"/>
    </font>
    <font>
      <u/>
      <sz val="10"/>
      <color indexed="36"/>
      <name val="Arial"/>
      <family val="2"/>
      <charset val="238"/>
    </font>
    <font>
      <u/>
      <sz val="10"/>
      <color indexed="12"/>
      <name val="Arial"/>
      <family val="2"/>
      <charset val="238"/>
    </font>
    <font>
      <u/>
      <sz val="11"/>
      <color theme="10"/>
      <name val="Calibri"/>
      <family val="2"/>
      <charset val="238"/>
      <scheme val="minor"/>
    </font>
    <font>
      <sz val="12"/>
      <color indexed="23"/>
      <name val="Courier"/>
      <family val="1"/>
      <charset val="238"/>
    </font>
    <font>
      <sz val="10"/>
      <name val="MS Sans Serif"/>
      <family val="2"/>
    </font>
    <font>
      <sz val="12"/>
      <name val="Arial"/>
      <family val="2"/>
    </font>
    <font>
      <sz val="10"/>
      <name val="Arial Cyr"/>
      <family val="2"/>
    </font>
    <font>
      <sz val="10"/>
      <color indexed="8"/>
      <name val="Times New Roman"/>
      <family val="1"/>
    </font>
    <font>
      <i/>
      <sz val="8"/>
      <name val="Times New Roman"/>
      <family val="1"/>
    </font>
    <font>
      <sz val="10"/>
      <color indexed="62"/>
      <name val="Arial Cyr"/>
      <family val="2"/>
      <charset val="204"/>
    </font>
    <font>
      <b/>
      <sz val="11"/>
      <name val="Arial"/>
      <family val="2"/>
      <charset val="238"/>
    </font>
    <font>
      <b/>
      <sz val="9"/>
      <name val="Arial"/>
      <family val="2"/>
      <charset val="238"/>
    </font>
    <font>
      <sz val="8"/>
      <color theme="1"/>
      <name val="Arial"/>
      <family val="2"/>
      <charset val="238"/>
    </font>
    <font>
      <b/>
      <sz val="11"/>
      <color rgb="FFFF0000"/>
      <name val="Arial"/>
      <family val="2"/>
      <charset val="238"/>
    </font>
    <font>
      <b/>
      <sz val="10"/>
      <color rgb="FFFF0000"/>
      <name val="Arial"/>
      <family val="2"/>
      <charset val="238"/>
    </font>
    <font>
      <sz val="10"/>
      <color theme="1"/>
      <name val="Arial"/>
      <family val="2"/>
      <charset val="238"/>
    </font>
    <font>
      <sz val="9"/>
      <color theme="1"/>
      <name val="Arial"/>
      <family val="2"/>
      <charset val="238"/>
    </font>
    <font>
      <b/>
      <sz val="10"/>
      <color theme="1"/>
      <name val="Arial"/>
      <family val="2"/>
      <charset val="238"/>
    </font>
    <font>
      <sz val="8"/>
      <color theme="0"/>
      <name val="Arial"/>
      <family val="2"/>
      <charset val="238"/>
    </font>
    <font>
      <b/>
      <sz val="8"/>
      <name val="Arial"/>
      <family val="2"/>
      <charset val="238"/>
    </font>
    <font>
      <sz val="11"/>
      <name val="Calibri"/>
      <family val="2"/>
      <scheme val="minor"/>
    </font>
    <font>
      <b/>
      <sz val="9"/>
      <name val="Calibri"/>
      <family val="2"/>
      <charset val="238"/>
      <scheme val="minor"/>
    </font>
    <font>
      <sz val="10"/>
      <color theme="0" tint="-0.34998626667073579"/>
      <name val="Arial"/>
      <family val="2"/>
      <charset val="238"/>
    </font>
    <font>
      <sz val="9"/>
      <color theme="1"/>
      <name val="Calibri"/>
      <family val="2"/>
      <charset val="238"/>
      <scheme val="minor"/>
    </font>
    <font>
      <sz val="9"/>
      <color indexed="81"/>
      <name val="Tahoma"/>
      <family val="2"/>
      <charset val="238"/>
    </font>
    <font>
      <b/>
      <sz val="9"/>
      <color indexed="81"/>
      <name val="Tahoma"/>
      <family val="2"/>
      <charset val="238"/>
    </font>
    <font>
      <sz val="11"/>
      <name val="Calibri"/>
      <family val="2"/>
      <charset val="238"/>
      <scheme val="minor"/>
    </font>
  </fonts>
  <fills count="3">
    <fill>
      <patternFill patternType="none"/>
    </fill>
    <fill>
      <patternFill patternType="gray125"/>
    </fill>
    <fill>
      <patternFill patternType="solid">
        <fgColor indexed="43"/>
      </patternFill>
    </fill>
  </fills>
  <borders count="9">
    <border>
      <left/>
      <right/>
      <top/>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right style="medium">
        <color rgb="FF2C2C2D"/>
      </right>
      <top/>
      <bottom/>
      <diagonal/>
    </border>
    <border>
      <left style="medium">
        <color rgb="FF2C2C2D"/>
      </left>
      <right/>
      <top/>
      <bottom/>
      <diagonal/>
    </border>
    <border>
      <left/>
      <right/>
      <top/>
      <bottom style="medium">
        <color rgb="FF2C2C2D"/>
      </bottom>
      <diagonal/>
    </border>
    <border>
      <left/>
      <right style="medium">
        <color rgb="FF2C2C2D"/>
      </right>
      <top/>
      <bottom style="medium">
        <color rgb="FF2C2C2D"/>
      </bottom>
      <diagonal/>
    </border>
    <border>
      <left/>
      <right/>
      <top style="medium">
        <color rgb="FF2C2C2D"/>
      </top>
      <bottom/>
      <diagonal/>
    </border>
    <border>
      <left/>
      <right style="medium">
        <color rgb="FF2C2C2D"/>
      </right>
      <top style="medium">
        <color rgb="FF2C2C2D"/>
      </top>
      <bottom/>
      <diagonal/>
    </border>
  </borders>
  <cellStyleXfs count="97">
    <xf numFmtId="0" fontId="0" fillId="0" borderId="0"/>
    <xf numFmtId="167" fontId="9" fillId="0" borderId="0">
      <protection locked="0"/>
    </xf>
    <xf numFmtId="167" fontId="9" fillId="0" borderId="0">
      <protection locked="0"/>
    </xf>
    <xf numFmtId="167" fontId="9" fillId="0" borderId="0">
      <protection locked="0"/>
    </xf>
    <xf numFmtId="167" fontId="9" fillId="0" borderId="0">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67" fontId="13" fillId="0" borderId="0">
      <protection locked="0"/>
    </xf>
    <xf numFmtId="167" fontId="9" fillId="0" borderId="0">
      <protection locked="0"/>
    </xf>
    <xf numFmtId="0" fontId="12"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14" fontId="7" fillId="0" borderId="0" applyProtection="0">
      <alignment vertical="center"/>
    </xf>
    <xf numFmtId="170" fontId="14" fillId="0" borderId="0" applyFont="0" applyFill="0" applyBorder="0" applyAlignment="0" applyProtection="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15"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15"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6" fillId="0" borderId="0"/>
    <xf numFmtId="171" fontId="16" fillId="0" borderId="0"/>
    <xf numFmtId="39" fontId="7" fillId="0" borderId="0"/>
    <xf numFmtId="171" fontId="17" fillId="0" borderId="1">
      <alignment horizontal="centerContinuous"/>
    </xf>
    <xf numFmtId="168" fontId="18" fillId="0" borderId="1"/>
    <xf numFmtId="0" fontId="19" fillId="2" borderId="2" applyNumberFormat="0" applyAlignment="0" applyProtection="0"/>
    <xf numFmtId="0" fontId="2" fillId="0" borderId="0"/>
  </cellStyleXfs>
  <cellXfs count="398">
    <xf numFmtId="0" fontId="0" fillId="0" borderId="0" xfId="0"/>
    <xf numFmtId="0" fontId="27" fillId="0" borderId="0" xfId="0" applyFont="1"/>
    <xf numFmtId="0" fontId="8" fillId="0" borderId="0" xfId="0" applyFont="1" applyFill="1"/>
    <xf numFmtId="0" fontId="8" fillId="0" borderId="0" xfId="0" applyFont="1"/>
    <xf numFmtId="0" fontId="4" fillId="0" borderId="0" xfId="0" applyFont="1"/>
    <xf numFmtId="0" fontId="3" fillId="0" borderId="0" xfId="0" applyNumberFormat="1" applyFont="1" applyAlignment="1"/>
    <xf numFmtId="0" fontId="4" fillId="0" borderId="0" xfId="0" applyFont="1" applyBorder="1"/>
    <xf numFmtId="0" fontId="4" fillId="0" borderId="0" xfId="0" applyFont="1" applyFill="1" applyBorder="1"/>
    <xf numFmtId="0" fontId="3" fillId="0" borderId="0" xfId="0" applyFont="1" applyAlignment="1">
      <alignment horizontal="left"/>
    </xf>
    <xf numFmtId="0" fontId="8" fillId="0" borderId="0" xfId="0" applyFont="1" applyBorder="1"/>
    <xf numFmtId="0" fontId="2" fillId="0" borderId="0" xfId="0" applyFont="1"/>
    <xf numFmtId="0" fontId="2" fillId="0" borderId="0" xfId="0" applyFont="1" applyFill="1"/>
    <xf numFmtId="2" fontId="4" fillId="0" borderId="0" xfId="0" applyNumberFormat="1" applyFont="1" applyFill="1" applyBorder="1"/>
    <xf numFmtId="2" fontId="4" fillId="0" borderId="0" xfId="0" applyNumberFormat="1" applyFont="1" applyBorder="1"/>
    <xf numFmtId="3" fontId="4" fillId="0" borderId="0" xfId="0" applyNumberFormat="1" applyFont="1" applyFill="1" applyBorder="1"/>
    <xf numFmtId="1" fontId="4" fillId="0" borderId="0" xfId="0" applyNumberFormat="1" applyFont="1" applyFill="1" applyBorder="1"/>
    <xf numFmtId="0" fontId="4" fillId="0" borderId="0" xfId="0" applyFont="1" applyFill="1"/>
    <xf numFmtId="1" fontId="4" fillId="0" borderId="0" xfId="0" applyNumberFormat="1" applyFont="1" applyBorder="1"/>
    <xf numFmtId="14" fontId="4" fillId="0" borderId="0" xfId="0" applyNumberFormat="1" applyFont="1" applyBorder="1"/>
    <xf numFmtId="14" fontId="4" fillId="0" borderId="0" xfId="0" applyNumberFormat="1" applyFont="1" applyBorder="1" applyAlignment="1">
      <alignment wrapText="1"/>
    </xf>
    <xf numFmtId="0" fontId="2" fillId="0" borderId="0" xfId="0" applyFont="1" applyAlignment="1">
      <alignment wrapText="1"/>
    </xf>
    <xf numFmtId="0" fontId="5" fillId="0" borderId="0" xfId="0" applyFont="1" applyAlignment="1">
      <alignment vertical="top"/>
    </xf>
    <xf numFmtId="0" fontId="5" fillId="0" borderId="0" xfId="0" applyFont="1" applyFill="1"/>
    <xf numFmtId="10" fontId="4" fillId="0" borderId="0" xfId="0" applyNumberFormat="1" applyFont="1" applyBorder="1"/>
    <xf numFmtId="0" fontId="5" fillId="0" borderId="0" xfId="0" applyFont="1" applyAlignment="1">
      <alignment wrapText="1"/>
    </xf>
    <xf numFmtId="0" fontId="4" fillId="0" borderId="0" xfId="0" applyFont="1" applyAlignment="1">
      <alignment wrapText="1"/>
    </xf>
    <xf numFmtId="0" fontId="5" fillId="0" borderId="0" xfId="0" applyFont="1"/>
    <xf numFmtId="0" fontId="3" fillId="0" borderId="0" xfId="0" applyFont="1" applyFill="1" applyAlignment="1">
      <alignment horizontal="left"/>
    </xf>
    <xf numFmtId="0" fontId="20" fillId="0" borderId="0" xfId="0" applyFont="1"/>
    <xf numFmtId="0" fontId="21" fillId="0" borderId="0" xfId="0" applyFont="1"/>
    <xf numFmtId="0" fontId="5" fillId="0" borderId="0" xfId="0" applyFont="1" applyFill="1" applyAlignment="1">
      <alignment vertical="top"/>
    </xf>
    <xf numFmtId="0" fontId="2" fillId="0" borderId="0" xfId="0" applyFont="1" applyFill="1" applyAlignment="1">
      <alignment wrapText="1"/>
    </xf>
    <xf numFmtId="0" fontId="2" fillId="0" borderId="0" xfId="0" applyNumberFormat="1" applyFont="1" applyAlignment="1"/>
    <xf numFmtId="0" fontId="8" fillId="0" borderId="0" xfId="0" applyNumberFormat="1" applyFont="1" applyAlignment="1"/>
    <xf numFmtId="0" fontId="4" fillId="0" borderId="0" xfId="0" applyNumberFormat="1" applyFont="1" applyAlignment="1"/>
    <xf numFmtId="0" fontId="2" fillId="0" borderId="0" xfId="0" applyNumberFormat="1" applyFont="1" applyFill="1" applyAlignment="1"/>
    <xf numFmtId="0" fontId="8" fillId="0" borderId="0" xfId="0" applyNumberFormat="1" applyFont="1" applyFill="1" applyAlignment="1"/>
    <xf numFmtId="0" fontId="3" fillId="0" borderId="0" xfId="0" applyFont="1" applyFill="1"/>
    <xf numFmtId="0" fontId="4" fillId="0" borderId="0" xfId="0" applyNumberFormat="1" applyFont="1" applyFill="1" applyAlignment="1"/>
    <xf numFmtId="0" fontId="3" fillId="0" borderId="0" xfId="0" applyFont="1" applyFill="1" applyAlignment="1"/>
    <xf numFmtId="2" fontId="4" fillId="0" borderId="0" xfId="0" applyNumberFormat="1" applyFont="1" applyFill="1" applyAlignment="1"/>
    <xf numFmtId="0" fontId="5" fillId="0" borderId="0" xfId="0" applyNumberFormat="1" applyFont="1" applyFill="1" applyAlignment="1"/>
    <xf numFmtId="0" fontId="5" fillId="0" borderId="0" xfId="0" applyNumberFormat="1" applyFont="1" applyAlignment="1"/>
    <xf numFmtId="0" fontId="2" fillId="0" borderId="0" xfId="0" applyFont="1" applyFill="1" applyBorder="1" applyAlignment="1"/>
    <xf numFmtId="0" fontId="4" fillId="0" borderId="0" xfId="0" applyFont="1" applyBorder="1" applyAlignment="1">
      <alignment horizontal="right"/>
    </xf>
    <xf numFmtId="166" fontId="4" fillId="0" borderId="0" xfId="0" applyNumberFormat="1" applyFont="1" applyFill="1" applyBorder="1"/>
    <xf numFmtId="166" fontId="4" fillId="0" borderId="0" xfId="0" applyNumberFormat="1" applyFont="1" applyFill="1"/>
    <xf numFmtId="14" fontId="4" fillId="0" borderId="0" xfId="0" applyNumberFormat="1" applyFont="1" applyFill="1" applyBorder="1" applyAlignment="1">
      <alignment horizontal="right" vertical="center" wrapText="1"/>
    </xf>
    <xf numFmtId="14" fontId="4" fillId="0" borderId="0" xfId="0" applyNumberFormat="1" applyFont="1" applyFill="1" applyBorder="1"/>
    <xf numFmtId="1" fontId="3" fillId="0" borderId="0" xfId="0" applyNumberFormat="1" applyFont="1" applyFill="1"/>
    <xf numFmtId="2" fontId="4" fillId="0" borderId="0" xfId="0" applyNumberFormat="1" applyFont="1"/>
    <xf numFmtId="0" fontId="5" fillId="0" borderId="0" xfId="0" applyNumberFormat="1" applyFont="1" applyFill="1" applyAlignment="1">
      <alignment vertical="justify" wrapText="1"/>
    </xf>
    <xf numFmtId="0" fontId="3" fillId="0" borderId="0" xfId="0" applyFont="1" applyFill="1" applyBorder="1" applyAlignment="1"/>
    <xf numFmtId="14" fontId="4" fillId="0" borderId="0" xfId="0" quotePrefix="1" applyNumberFormat="1" applyFont="1"/>
    <xf numFmtId="2" fontId="4" fillId="0" borderId="0" xfId="0" applyNumberFormat="1" applyFont="1" applyFill="1"/>
    <xf numFmtId="169" fontId="4" fillId="0" borderId="0" xfId="0" applyNumberFormat="1" applyFont="1"/>
    <xf numFmtId="14" fontId="4" fillId="0" borderId="0" xfId="0" quotePrefix="1" applyNumberFormat="1" applyFont="1" applyFill="1"/>
    <xf numFmtId="0" fontId="5" fillId="0" borderId="0" xfId="0" applyFont="1" applyFill="1" applyAlignment="1">
      <alignment horizontal="left" vertical="top" wrapText="1"/>
    </xf>
    <xf numFmtId="14" fontId="4" fillId="0" borderId="0" xfId="0" applyNumberFormat="1" applyFont="1" applyFill="1" applyBorder="1" applyAlignment="1">
      <alignment horizontal="right"/>
    </xf>
    <xf numFmtId="0" fontId="3" fillId="0" borderId="0" xfId="0" applyFont="1" applyFill="1" applyAlignment="1">
      <alignment wrapText="1"/>
    </xf>
    <xf numFmtId="4" fontId="4" fillId="0" borderId="0" xfId="0" applyNumberFormat="1" applyFont="1" applyFill="1"/>
    <xf numFmtId="0" fontId="4" fillId="0" borderId="0" xfId="0" applyFont="1" applyFill="1" applyAlignment="1">
      <alignment horizontal="right"/>
    </xf>
    <xf numFmtId="0" fontId="4" fillId="0" borderId="0" xfId="0" applyFont="1" applyFill="1" applyBorder="1" applyAlignment="1" applyProtection="1">
      <alignment horizontal="left" vertical="top" wrapText="1"/>
    </xf>
    <xf numFmtId="0" fontId="4" fillId="0" borderId="0" xfId="0" applyFont="1" applyFill="1" applyBorder="1" applyAlignment="1">
      <alignment horizontal="left" vertical="top"/>
    </xf>
    <xf numFmtId="2" fontId="4" fillId="0" borderId="0" xfId="0" applyNumberFormat="1" applyFont="1" applyFill="1" applyBorder="1" applyAlignment="1">
      <alignment horizontal="right" vertical="center"/>
    </xf>
    <xf numFmtId="2" fontId="4" fillId="0" borderId="0" xfId="0" applyNumberFormat="1" applyFont="1" applyFill="1" applyBorder="1" applyAlignment="1">
      <alignment horizontal="right"/>
    </xf>
    <xf numFmtId="1" fontId="4" fillId="0" borderId="0" xfId="0" applyNumberFormat="1" applyFont="1" applyFill="1" applyBorder="1" applyAlignment="1">
      <alignment horizontal="center" vertical="center"/>
    </xf>
    <xf numFmtId="0" fontId="8" fillId="0" borderId="0" xfId="0" applyFont="1" applyFill="1" applyAlignment="1">
      <alignment horizontal="left" vertical="center"/>
    </xf>
    <xf numFmtId="17" fontId="4" fillId="0" borderId="0" xfId="0" quotePrefix="1" applyNumberFormat="1" applyFont="1" applyFill="1" applyBorder="1" applyAlignment="1">
      <alignment horizontal="left" vertical="top"/>
    </xf>
    <xf numFmtId="0" fontId="4" fillId="0" borderId="0" xfId="0" quotePrefix="1" applyFont="1" applyFill="1" applyBorder="1" applyAlignment="1" applyProtection="1">
      <alignment horizontal="left" vertical="top" wrapText="1"/>
    </xf>
    <xf numFmtId="0" fontId="5" fillId="0" borderId="0" xfId="0" applyFont="1" applyFill="1" applyAlignment="1">
      <alignment vertical="top" wrapText="1"/>
    </xf>
    <xf numFmtId="0" fontId="5" fillId="0" borderId="0" xfId="0" applyFont="1" applyFill="1" applyAlignment="1">
      <alignment horizontal="justify" vertical="top" wrapText="1"/>
    </xf>
    <xf numFmtId="0" fontId="3" fillId="0" borderId="0" xfId="0" applyFont="1" applyAlignment="1">
      <alignment vertical="center"/>
    </xf>
    <xf numFmtId="0" fontId="3" fillId="0" borderId="0" xfId="0" applyFont="1" applyFill="1" applyAlignment="1">
      <alignment vertical="center"/>
    </xf>
    <xf numFmtId="3" fontId="4" fillId="0" borderId="0" xfId="0" applyNumberFormat="1" applyFont="1"/>
    <xf numFmtId="0" fontId="3" fillId="0" borderId="0" xfId="0" applyFont="1"/>
    <xf numFmtId="14" fontId="4" fillId="0" borderId="0" xfId="0" applyNumberFormat="1" applyFont="1" applyFill="1"/>
    <xf numFmtId="14" fontId="4" fillId="0" borderId="0" xfId="0" applyNumberFormat="1" applyFont="1"/>
    <xf numFmtId="3" fontId="8" fillId="0" borderId="0" xfId="0" applyNumberFormat="1" applyFont="1"/>
    <xf numFmtId="3" fontId="2" fillId="0" borderId="0" xfId="0" applyNumberFormat="1" applyFont="1"/>
    <xf numFmtId="172" fontId="4" fillId="0" borderId="0" xfId="0" applyNumberFormat="1" applyFont="1"/>
    <xf numFmtId="0" fontId="2" fillId="0" borderId="0" xfId="0" applyFont="1" applyFill="1" applyBorder="1"/>
    <xf numFmtId="0" fontId="2" fillId="0" borderId="0" xfId="0" applyFont="1" applyFill="1" applyAlignment="1"/>
    <xf numFmtId="0" fontId="4" fillId="0" borderId="0" xfId="0" applyFont="1" applyFill="1" applyAlignment="1"/>
    <xf numFmtId="0" fontId="3" fillId="0" borderId="0" xfId="0" applyFont="1" applyFill="1" applyBorder="1"/>
    <xf numFmtId="2" fontId="5" fillId="0" borderId="0" xfId="0" applyNumberFormat="1" applyFont="1" applyFill="1" applyBorder="1" applyAlignment="1">
      <alignment vertical="top" wrapText="1"/>
    </xf>
    <xf numFmtId="14" fontId="3" fillId="0" borderId="0" xfId="0" applyNumberFormat="1" applyFont="1" applyFill="1" applyBorder="1"/>
    <xf numFmtId="2" fontId="5" fillId="0" borderId="0" xfId="0" applyNumberFormat="1" applyFont="1" applyFill="1" applyBorder="1" applyAlignment="1">
      <alignment horizontal="center"/>
    </xf>
    <xf numFmtId="14" fontId="5" fillId="0" borderId="0" xfId="0" applyNumberFormat="1" applyFont="1" applyFill="1" applyBorder="1"/>
    <xf numFmtId="14" fontId="21" fillId="0" borderId="0" xfId="0" applyNumberFormat="1" applyFont="1" applyFill="1" applyBorder="1"/>
    <xf numFmtId="2" fontId="21" fillId="0" borderId="0" xfId="0" applyNumberFormat="1" applyFont="1" applyFill="1" applyBorder="1" applyAlignment="1">
      <alignment horizontal="center"/>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169" fontId="5" fillId="0" borderId="3" xfId="0" applyNumberFormat="1" applyFont="1" applyBorder="1" applyAlignment="1">
      <alignment horizontal="center" vertical="center" wrapText="1"/>
    </xf>
    <xf numFmtId="1" fontId="5" fillId="0" borderId="0" xfId="0" applyNumberFormat="1" applyFont="1" applyAlignment="1">
      <alignment horizontal="center" vertical="center" wrapText="1"/>
    </xf>
    <xf numFmtId="169" fontId="5" fillId="0" borderId="6"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166" fontId="4" fillId="0" borderId="0" xfId="0" applyNumberFormat="1" applyFont="1"/>
    <xf numFmtId="0" fontId="5" fillId="0" borderId="0" xfId="0" applyFont="1" applyAlignment="1">
      <alignment horizontal="justify" vertical="center"/>
    </xf>
    <xf numFmtId="0" fontId="5" fillId="0" borderId="0" xfId="0" applyFont="1" applyAlignment="1">
      <alignment horizontal="justify"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14" fontId="2" fillId="0" borderId="0" xfId="0" applyNumberFormat="1" applyFont="1" applyFill="1" applyAlignment="1"/>
    <xf numFmtId="14" fontId="4" fillId="0" borderId="0" xfId="0" applyNumberFormat="1" applyFont="1" applyFill="1" applyAlignment="1"/>
    <xf numFmtId="0" fontId="4" fillId="0" borderId="0" xfId="0" applyNumberFormat="1" applyFont="1" applyFill="1" applyAlignment="1">
      <alignment horizontal="left" wrapText="1"/>
    </xf>
    <xf numFmtId="0" fontId="4" fillId="0" borderId="0" xfId="0" applyNumberFormat="1" applyFont="1" applyFill="1" applyAlignment="1">
      <alignment horizontal="left"/>
    </xf>
    <xf numFmtId="0" fontId="5" fillId="0" borderId="0" xfId="0" applyNumberFormat="1" applyFont="1" applyFill="1" applyAlignment="1">
      <alignment vertical="top" wrapText="1"/>
    </xf>
    <xf numFmtId="3" fontId="4" fillId="0" borderId="0" xfId="0" applyNumberFormat="1" applyFont="1" applyFill="1" applyBorder="1" applyAlignment="1"/>
    <xf numFmtId="3" fontId="4" fillId="0" borderId="0" xfId="0" applyNumberFormat="1" applyFont="1" applyBorder="1" applyAlignment="1"/>
    <xf numFmtId="14" fontId="4" fillId="0" borderId="0" xfId="0" applyNumberFormat="1" applyFont="1" applyAlignment="1"/>
    <xf numFmtId="2" fontId="4" fillId="0" borderId="0" xfId="0" applyNumberFormat="1" applyFont="1" applyAlignment="1"/>
    <xf numFmtId="0" fontId="8" fillId="0" borderId="0" xfId="0" applyNumberFormat="1" applyFont="1" applyAlignment="1">
      <alignment vertical="center"/>
    </xf>
    <xf numFmtId="3" fontId="4" fillId="0" borderId="0" xfId="0" applyNumberFormat="1" applyFont="1" applyBorder="1" applyAlignment="1">
      <alignment vertical="top"/>
    </xf>
    <xf numFmtId="0" fontId="8" fillId="0" borderId="0" xfId="0" applyNumberFormat="1" applyFont="1" applyBorder="1" applyAlignment="1"/>
    <xf numFmtId="0" fontId="3" fillId="0" borderId="0" xfId="0" applyNumberFormat="1" applyFont="1" applyFill="1" applyAlignment="1">
      <alignment horizontal="left"/>
    </xf>
    <xf numFmtId="0" fontId="8" fillId="0" borderId="0" xfId="0" applyNumberFormat="1" applyFont="1" applyFill="1" applyBorder="1" applyAlignment="1"/>
    <xf numFmtId="14" fontId="5" fillId="0" borderId="0" xfId="0" applyNumberFormat="1" applyFont="1" applyBorder="1" applyAlignment="1"/>
    <xf numFmtId="2" fontId="5" fillId="0" borderId="0" xfId="0" applyNumberFormat="1" applyFont="1" applyBorder="1" applyAlignment="1">
      <alignment horizontal="center"/>
    </xf>
    <xf numFmtId="14" fontId="21" fillId="0" borderId="0" xfId="0" applyNumberFormat="1" applyFont="1" applyBorder="1" applyAlignment="1"/>
    <xf numFmtId="2" fontId="21" fillId="0" borderId="0" xfId="0" applyNumberFormat="1" applyFont="1" applyBorder="1" applyAlignment="1">
      <alignment horizontal="center"/>
    </xf>
    <xf numFmtId="0" fontId="3" fillId="0" borderId="0" xfId="0" applyNumberFormat="1" applyFont="1" applyBorder="1" applyAlignment="1"/>
    <xf numFmtId="0" fontId="2" fillId="0" borderId="0" xfId="0" applyNumberFormat="1" applyFont="1" applyBorder="1" applyAlignment="1"/>
    <xf numFmtId="0" fontId="5" fillId="0" borderId="0" xfId="0" applyNumberFormat="1" applyFont="1" applyBorder="1" applyAlignment="1"/>
    <xf numFmtId="0" fontId="2" fillId="0" borderId="0" xfId="0" applyFont="1" applyBorder="1"/>
    <xf numFmtId="0" fontId="8" fillId="0" borderId="0" xfId="0" applyNumberFormat="1" applyFont="1" applyBorder="1" applyAlignment="1">
      <alignment vertical="top"/>
    </xf>
    <xf numFmtId="0" fontId="8" fillId="0" borderId="0" xfId="0" applyNumberFormat="1" applyFont="1" applyBorder="1" applyAlignment="1">
      <alignment vertical="top" wrapText="1"/>
    </xf>
    <xf numFmtId="4" fontId="4" fillId="0" borderId="0" xfId="0" applyNumberFormat="1" applyFont="1" applyFill="1" applyBorder="1"/>
    <xf numFmtId="0" fontId="4" fillId="0" borderId="0" xfId="0" applyFont="1" applyFill="1" applyBorder="1" applyAlignment="1">
      <alignment horizontal="left" vertical="top"/>
    </xf>
    <xf numFmtId="17" fontId="4" fillId="0" borderId="0" xfId="0" quotePrefix="1" applyNumberFormat="1" applyFont="1" applyFill="1" applyBorder="1" applyAlignment="1">
      <alignment horizontal="left" vertical="top"/>
    </xf>
    <xf numFmtId="0" fontId="4" fillId="0" borderId="0" xfId="0" quotePrefix="1" applyFont="1" applyFill="1" applyBorder="1" applyAlignment="1" applyProtection="1">
      <alignment horizontal="left" vertical="top" wrapText="1"/>
    </xf>
    <xf numFmtId="2" fontId="4" fillId="0" borderId="0" xfId="0" applyNumberFormat="1" applyFont="1" applyFill="1" applyBorder="1" applyAlignment="1">
      <alignment horizontal="right" vertical="center"/>
    </xf>
    <xf numFmtId="2" fontId="22" fillId="0" borderId="0" xfId="0" applyNumberFormat="1" applyFont="1" applyFill="1"/>
    <xf numFmtId="0" fontId="4" fillId="0" borderId="0" xfId="0" applyFont="1" applyFill="1" applyAlignment="1"/>
    <xf numFmtId="0" fontId="4" fillId="0" borderId="0" xfId="0" applyFont="1" applyFill="1" applyBorder="1"/>
    <xf numFmtId="0" fontId="4" fillId="0" borderId="0" xfId="0" applyFont="1" applyFill="1"/>
    <xf numFmtId="4" fontId="4" fillId="0" borderId="0" xfId="0" applyNumberFormat="1" applyFont="1" applyAlignment="1"/>
    <xf numFmtId="4" fontId="4" fillId="0" borderId="0" xfId="0" applyNumberFormat="1" applyFont="1" applyFill="1" applyAlignment="1"/>
    <xf numFmtId="0" fontId="23" fillId="0" borderId="0" xfId="0" applyFont="1"/>
    <xf numFmtId="0" fontId="23" fillId="0" borderId="0" xfId="0" applyFont="1" applyFill="1"/>
    <xf numFmtId="0" fontId="24" fillId="0" borderId="0" xfId="0" applyNumberFormat="1" applyFont="1" applyFill="1" applyAlignment="1"/>
    <xf numFmtId="0" fontId="8" fillId="0" borderId="0" xfId="0" applyFont="1"/>
    <xf numFmtId="0" fontId="4" fillId="0" borderId="0" xfId="0" applyFont="1"/>
    <xf numFmtId="0" fontId="3" fillId="0" borderId="0" xfId="0" applyFont="1" applyAlignment="1">
      <alignment vertical="center"/>
    </xf>
    <xf numFmtId="0" fontId="4" fillId="0" borderId="0" xfId="0" applyFont="1" applyFill="1"/>
    <xf numFmtId="0" fontId="3" fillId="0" borderId="0" xfId="0" applyFont="1"/>
    <xf numFmtId="0" fontId="2" fillId="0" borderId="0" xfId="0" applyFont="1"/>
    <xf numFmtId="2" fontId="4" fillId="0" borderId="0" xfId="0" applyNumberFormat="1" applyFont="1"/>
    <xf numFmtId="0" fontId="5" fillId="0" borderId="0" xfId="0" applyFont="1"/>
    <xf numFmtId="0" fontId="3" fillId="0" borderId="0" xfId="0" applyFont="1" applyFill="1" applyAlignment="1">
      <alignment vertical="center"/>
    </xf>
    <xf numFmtId="0" fontId="8" fillId="0" borderId="0" xfId="0" applyFont="1" applyFill="1"/>
    <xf numFmtId="0" fontId="2" fillId="0" borderId="0" xfId="0" applyFont="1" applyFill="1"/>
    <xf numFmtId="0" fontId="5" fillId="0" borderId="0" xfId="0" applyFont="1" applyFill="1"/>
    <xf numFmtId="0" fontId="3" fillId="0" borderId="0" xfId="0" applyNumberFormat="1" applyFont="1" applyAlignment="1"/>
    <xf numFmtId="0" fontId="0" fillId="0" borderId="0" xfId="0"/>
    <xf numFmtId="0" fontId="2" fillId="0" borderId="0" xfId="0" applyFont="1"/>
    <xf numFmtId="0" fontId="22" fillId="0" borderId="0" xfId="0" applyFont="1"/>
    <xf numFmtId="0" fontId="25" fillId="0" borderId="0" xfId="0" applyFont="1"/>
    <xf numFmtId="0" fontId="26" fillId="0" borderId="0" xfId="0" applyFont="1"/>
    <xf numFmtId="0" fontId="25" fillId="0" borderId="0" xfId="0" applyFont="1" applyAlignment="1"/>
    <xf numFmtId="0" fontId="25" fillId="0" borderId="0" xfId="0" applyFont="1" applyAlignment="1">
      <alignment wrapText="1"/>
    </xf>
    <xf numFmtId="0" fontId="22" fillId="0" borderId="0" xfId="0" applyFont="1" applyFill="1" applyBorder="1" applyAlignment="1">
      <alignment horizontal="left" vertical="center"/>
    </xf>
    <xf numFmtId="4" fontId="22" fillId="0" borderId="0" xfId="0" applyNumberFormat="1" applyFont="1" applyFill="1" applyBorder="1" applyAlignment="1">
      <alignment horizontal="right"/>
    </xf>
    <xf numFmtId="2" fontId="22" fillId="0" borderId="0" xfId="0" applyNumberFormat="1" applyFont="1" applyFill="1" applyBorder="1"/>
    <xf numFmtId="0" fontId="1" fillId="0" borderId="0" xfId="0" applyFont="1" applyFill="1" applyBorder="1"/>
    <xf numFmtId="0" fontId="22" fillId="0" borderId="0" xfId="0" applyFont="1" applyFill="1" applyBorder="1"/>
    <xf numFmtId="0" fontId="26" fillId="0" borderId="0" xfId="0" applyFont="1" applyAlignment="1">
      <alignment vertical="center"/>
    </xf>
    <xf numFmtId="0" fontId="5" fillId="0" borderId="0" xfId="0" applyFont="1" applyFill="1" applyAlignment="1">
      <alignment wrapText="1"/>
    </xf>
    <xf numFmtId="166" fontId="22" fillId="0" borderId="0" xfId="0" applyNumberFormat="1" applyFont="1"/>
    <xf numFmtId="2" fontId="5" fillId="0" borderId="5"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2" fontId="5" fillId="0" borderId="0" xfId="0" applyNumberFormat="1" applyFont="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Alignment="1">
      <alignment horizontal="justify" vertical="center"/>
    </xf>
    <xf numFmtId="0" fontId="21" fillId="0" borderId="0" xfId="0" applyFont="1" applyFill="1"/>
    <xf numFmtId="0" fontId="4" fillId="0" borderId="0" xfId="0" applyFont="1" applyFill="1" applyBorder="1"/>
    <xf numFmtId="0" fontId="29" fillId="0" borderId="0" xfId="0" applyFont="1" applyFill="1"/>
    <xf numFmtId="0" fontId="5" fillId="0" borderId="0" xfId="0" applyFont="1" applyFill="1"/>
    <xf numFmtId="0" fontId="4" fillId="0" borderId="0" xfId="0" applyFont="1" applyFill="1"/>
    <xf numFmtId="0" fontId="3" fillId="0" borderId="0" xfId="0" applyFont="1" applyFill="1"/>
    <xf numFmtId="0" fontId="2" fillId="0" borderId="0" xfId="0" applyFont="1" applyFill="1"/>
    <xf numFmtId="0" fontId="4" fillId="0" borderId="0" xfId="0" quotePrefix="1" applyFont="1" applyFill="1" applyBorder="1"/>
    <xf numFmtId="0" fontId="4" fillId="0" borderId="0" xfId="0" quotePrefix="1" applyFont="1" applyFill="1"/>
    <xf numFmtId="166" fontId="4" fillId="0" borderId="0" xfId="0" applyNumberFormat="1" applyFont="1" applyFill="1" applyBorder="1"/>
    <xf numFmtId="166" fontId="4" fillId="0" borderId="0" xfId="0" applyNumberFormat="1" applyFont="1" applyFill="1"/>
    <xf numFmtId="0" fontId="5" fillId="0" borderId="0" xfId="0" applyNumberFormat="1" applyFont="1" applyFill="1" applyAlignment="1">
      <alignment horizontal="left" vertical="top" wrapText="1"/>
    </xf>
    <xf numFmtId="0" fontId="5" fillId="0" borderId="0" xfId="0" applyNumberFormat="1" applyFont="1" applyFill="1" applyAlignment="1">
      <alignment vertical="top"/>
    </xf>
    <xf numFmtId="0" fontId="5" fillId="0" borderId="0" xfId="0" applyNumberFormat="1" applyFont="1" applyFill="1" applyAlignment="1">
      <alignment vertical="top" wrapText="1"/>
    </xf>
    <xf numFmtId="2" fontId="4" fillId="0" borderId="0" xfId="0" applyNumberFormat="1" applyFont="1" applyFill="1"/>
    <xf numFmtId="0" fontId="8" fillId="0" borderId="0" xfId="0" applyFont="1" applyFill="1" applyAlignment="1">
      <alignment vertical="top" wrapText="1"/>
    </xf>
    <xf numFmtId="0" fontId="0" fillId="0" borderId="0" xfId="0" applyFill="1"/>
    <xf numFmtId="4" fontId="28" fillId="0" borderId="0" xfId="0" applyNumberFormat="1" applyFont="1" applyFill="1" applyBorder="1" applyAlignment="1">
      <alignment horizontal="right"/>
    </xf>
    <xf numFmtId="0" fontId="28" fillId="0" borderId="0" xfId="0" applyFont="1" applyFill="1" applyBorder="1"/>
    <xf numFmtId="0" fontId="30" fillId="0" borderId="0" xfId="0" applyFont="1"/>
    <xf numFmtId="0" fontId="5" fillId="0" borderId="0" xfId="0" applyFont="1" applyFill="1"/>
    <xf numFmtId="0" fontId="3" fillId="0" borderId="0" xfId="0" applyFont="1" applyAlignment="1">
      <alignment vertical="center"/>
    </xf>
    <xf numFmtId="0" fontId="5" fillId="0" borderId="0" xfId="0" applyFont="1"/>
    <xf numFmtId="0" fontId="4" fillId="0" borderId="0" xfId="0" applyFont="1" applyFill="1"/>
    <xf numFmtId="0" fontId="2" fillId="0" borderId="0" xfId="0" applyFont="1"/>
    <xf numFmtId="1" fontId="4" fillId="0" borderId="0" xfId="0" applyNumberFormat="1" applyFont="1"/>
    <xf numFmtId="1" fontId="5" fillId="0" borderId="0" xfId="0" applyNumberFormat="1" applyFont="1" applyFill="1"/>
    <xf numFmtId="1" fontId="26" fillId="0" borderId="0" xfId="0" applyNumberFormat="1" applyFont="1"/>
    <xf numFmtId="0" fontId="22" fillId="0" borderId="0" xfId="0" applyFont="1" applyFill="1"/>
    <xf numFmtId="0" fontId="3" fillId="0" borderId="0" xfId="0" applyFont="1" applyFill="1"/>
    <xf numFmtId="0" fontId="5" fillId="0" borderId="0" xfId="0" applyFont="1" applyFill="1" applyAlignment="1">
      <alignment horizontal="justify" vertical="justify" wrapText="1"/>
    </xf>
    <xf numFmtId="0" fontId="2" fillId="0" borderId="0" xfId="0" applyFont="1" applyFill="1"/>
    <xf numFmtId="0" fontId="5" fillId="0" borderId="0" xfId="0" applyFont="1" applyFill="1" applyAlignment="1">
      <alignment vertical="top" wrapText="1"/>
    </xf>
    <xf numFmtId="0" fontId="8" fillId="0" borderId="0" xfId="0" applyFont="1" applyFill="1"/>
    <xf numFmtId="0" fontId="3" fillId="0" borderId="0" xfId="0" applyFont="1" applyFill="1" applyAlignment="1"/>
    <xf numFmtId="0" fontId="4" fillId="0" borderId="0" xfId="0" applyFont="1" applyFill="1" applyAlignment="1"/>
    <xf numFmtId="2" fontId="4" fillId="0" borderId="0" xfId="0" applyNumberFormat="1" applyFont="1" applyFill="1"/>
    <xf numFmtId="0" fontId="5" fillId="0" borderId="0" xfId="0" applyNumberFormat="1" applyFont="1" applyFill="1" applyAlignment="1"/>
    <xf numFmtId="0" fontId="31" fillId="0" borderId="0" xfId="0" applyFont="1" applyAlignment="1">
      <alignment horizontal="justify" vertical="center"/>
    </xf>
    <xf numFmtId="0" fontId="3" fillId="0" borderId="0" xfId="0" applyFont="1"/>
    <xf numFmtId="0" fontId="2" fillId="0" borderId="0" xfId="0" applyFont="1"/>
    <xf numFmtId="0" fontId="2" fillId="0" borderId="0" xfId="0" applyFont="1" applyFill="1"/>
    <xf numFmtId="0" fontId="0" fillId="0" borderId="0" xfId="0"/>
    <xf numFmtId="0" fontId="4" fillId="0" borderId="0" xfId="0" applyFont="1" applyBorder="1"/>
    <xf numFmtId="0" fontId="4" fillId="0" borderId="0" xfId="0" applyFont="1" applyFill="1" applyBorder="1"/>
    <xf numFmtId="0" fontId="4" fillId="0" borderId="0" xfId="0" applyFont="1" applyFill="1" applyBorder="1"/>
    <xf numFmtId="0" fontId="3" fillId="0" borderId="0" xfId="0" applyFont="1" applyAlignment="1">
      <alignment vertical="center"/>
    </xf>
    <xf numFmtId="0" fontId="5" fillId="0" borderId="0" xfId="0" applyFont="1"/>
    <xf numFmtId="0" fontId="5" fillId="0" borderId="0" xfId="0" applyFont="1" applyFill="1"/>
    <xf numFmtId="0" fontId="0" fillId="0" borderId="0" xfId="0" applyBorder="1"/>
    <xf numFmtId="0" fontId="0" fillId="0" borderId="0" xfId="0" applyFill="1"/>
    <xf numFmtId="0" fontId="4" fillId="0" borderId="0" xfId="0" applyNumberFormat="1" applyFont="1" applyBorder="1"/>
    <xf numFmtId="2" fontId="4" fillId="0" borderId="0" xfId="0" applyNumberFormat="1" applyFont="1" applyBorder="1" applyAlignment="1">
      <alignment wrapText="1"/>
    </xf>
    <xf numFmtId="168" fontId="4" fillId="0" borderId="0" xfId="0" applyNumberFormat="1" applyFont="1" applyBorder="1" applyAlignment="1">
      <alignment wrapText="1"/>
    </xf>
    <xf numFmtId="2" fontId="4" fillId="0" borderId="0" xfId="0" applyNumberFormat="1" applyFont="1" applyBorder="1"/>
    <xf numFmtId="0" fontId="4" fillId="0" borderId="0" xfId="0" applyNumberFormat="1" applyFont="1" applyBorder="1" applyAlignment="1">
      <alignment horizontal="center" vertical="center" wrapText="1"/>
    </xf>
    <xf numFmtId="0" fontId="5" fillId="0" borderId="0" xfId="0" applyFont="1" applyAlignment="1">
      <alignment vertical="center"/>
    </xf>
    <xf numFmtId="14" fontId="4" fillId="0" borderId="0" xfId="0" applyNumberFormat="1" applyFont="1" applyBorder="1" applyAlignment="1">
      <alignment horizontal="center" vertical="center" wrapText="1"/>
    </xf>
    <xf numFmtId="169" fontId="4" fillId="0" borderId="0" xfId="0" applyNumberFormat="1" applyFont="1" applyBorder="1"/>
    <xf numFmtId="0" fontId="30" fillId="0" borderId="0" xfId="0" applyFont="1" applyFill="1"/>
    <xf numFmtId="14" fontId="4" fillId="0" borderId="0" xfId="0" applyNumberFormat="1" applyFont="1" applyBorder="1" applyAlignment="1">
      <alignment wrapText="1"/>
    </xf>
    <xf numFmtId="0" fontId="5" fillId="0" borderId="0" xfId="0" applyFont="1" applyAlignment="1">
      <alignment wrapText="1"/>
    </xf>
    <xf numFmtId="14" fontId="4" fillId="0" borderId="0" xfId="0" applyNumberFormat="1" applyFont="1" applyBorder="1" applyAlignment="1">
      <alignment vertical="center" wrapText="1"/>
    </xf>
    <xf numFmtId="0" fontId="2" fillId="0" borderId="0" xfId="0" applyFont="1"/>
    <xf numFmtId="2" fontId="4" fillId="0" borderId="0" xfId="0" applyNumberFormat="1" applyFont="1" applyBorder="1" applyAlignment="1">
      <alignment wrapText="1"/>
    </xf>
    <xf numFmtId="0" fontId="4" fillId="0" borderId="0" xfId="0" applyFont="1" applyFill="1"/>
    <xf numFmtId="0" fontId="3" fillId="0" borderId="0" xfId="0" applyFont="1"/>
    <xf numFmtId="0" fontId="2" fillId="0" borderId="0" xfId="0" applyFont="1"/>
    <xf numFmtId="0" fontId="2" fillId="0" borderId="0" xfId="0" applyFont="1" applyFill="1"/>
    <xf numFmtId="0" fontId="0" fillId="0" borderId="0" xfId="0"/>
    <xf numFmtId="0" fontId="4" fillId="0" borderId="0" xfId="0" applyFont="1" applyBorder="1"/>
    <xf numFmtId="0" fontId="4" fillId="0" borderId="0" xfId="0" applyFont="1" applyFill="1" applyBorder="1"/>
    <xf numFmtId="0" fontId="0" fillId="0" borderId="0" xfId="0" applyBorder="1"/>
    <xf numFmtId="0" fontId="0" fillId="0" borderId="0" xfId="0" applyFill="1"/>
    <xf numFmtId="169" fontId="4" fillId="0" borderId="0" xfId="0" applyNumberFormat="1" applyFont="1" applyBorder="1"/>
    <xf numFmtId="2" fontId="4" fillId="0" borderId="0" xfId="0" applyNumberFormat="1" applyFont="1" applyBorder="1" applyAlignment="1">
      <alignment wrapText="1"/>
    </xf>
    <xf numFmtId="2" fontId="4" fillId="0" borderId="0" xfId="0" applyNumberFormat="1" applyFont="1" applyBorder="1"/>
    <xf numFmtId="0" fontId="5" fillId="0" borderId="0" xfId="0" applyFont="1"/>
    <xf numFmtId="0" fontId="5" fillId="0" borderId="0" xfId="0" applyFont="1" applyFill="1"/>
    <xf numFmtId="14" fontId="4" fillId="0" borderId="0" xfId="0" applyNumberFormat="1" applyFont="1" applyBorder="1" applyAlignment="1">
      <alignment wrapText="1"/>
    </xf>
    <xf numFmtId="0" fontId="5" fillId="0" borderId="0" xfId="0" applyFont="1" applyAlignment="1">
      <alignment wrapText="1"/>
    </xf>
    <xf numFmtId="0" fontId="5" fillId="0" borderId="0" xfId="0" applyFont="1" applyAlignment="1">
      <alignment vertical="top" wrapText="1"/>
    </xf>
    <xf numFmtId="0" fontId="4" fillId="0" borderId="0" xfId="0" applyFont="1" applyFill="1"/>
    <xf numFmtId="0" fontId="4" fillId="0" borderId="0" xfId="0" applyFont="1" applyFill="1" applyBorder="1"/>
    <xf numFmtId="14" fontId="4" fillId="0" borderId="0" xfId="0" applyNumberFormat="1" applyFont="1" applyBorder="1"/>
    <xf numFmtId="0" fontId="0" fillId="0" borderId="0" xfId="0"/>
    <xf numFmtId="0" fontId="5" fillId="0" borderId="0" xfId="0" applyFont="1" applyBorder="1" applyAlignment="1">
      <alignment horizontal="justify"/>
    </xf>
    <xf numFmtId="0" fontId="0" fillId="0" borderId="0" xfId="0" applyBorder="1" applyAlignment="1">
      <alignment wrapText="1"/>
    </xf>
    <xf numFmtId="0" fontId="3" fillId="0" borderId="0" xfId="0" applyFont="1" applyFill="1"/>
    <xf numFmtId="0" fontId="3" fillId="0" borderId="0" xfId="0" applyFont="1" applyFill="1" applyAlignment="1">
      <alignment vertical="center"/>
    </xf>
    <xf numFmtId="0" fontId="2" fillId="0" borderId="0" xfId="0" applyFont="1" applyFill="1"/>
    <xf numFmtId="0" fontId="30" fillId="0" borderId="0" xfId="0" applyFont="1" applyFill="1"/>
    <xf numFmtId="0" fontId="5" fillId="0" borderId="0" xfId="0" applyFont="1" applyFill="1"/>
    <xf numFmtId="0" fontId="2" fillId="0" borderId="0" xfId="0" applyFont="1" applyFill="1"/>
    <xf numFmtId="0" fontId="5" fillId="0" borderId="0" xfId="0" applyFont="1" applyFill="1"/>
    <xf numFmtId="0" fontId="4" fillId="0" borderId="0" xfId="0" applyFont="1" applyFill="1"/>
    <xf numFmtId="0" fontId="4" fillId="0" borderId="0" xfId="0" applyFont="1" applyFill="1" applyAlignment="1">
      <alignment horizontal="center"/>
    </xf>
    <xf numFmtId="0" fontId="0" fillId="0" borderId="0" xfId="0"/>
    <xf numFmtId="0" fontId="27" fillId="0" borderId="0" xfId="0" applyFont="1"/>
    <xf numFmtId="9" fontId="4" fillId="0" borderId="0" xfId="0" applyNumberFormat="1" applyFont="1" applyFill="1" applyAlignment="1">
      <alignment horizontal="left" vertical="center"/>
    </xf>
    <xf numFmtId="14" fontId="4" fillId="0" borderId="0" xfId="0" applyNumberFormat="1"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wrapText="1"/>
    </xf>
    <xf numFmtId="9" fontId="4" fillId="0" borderId="0" xfId="0" applyNumberFormat="1" applyFont="1" applyFill="1" applyAlignment="1">
      <alignment horizontal="left" vertical="center"/>
    </xf>
    <xf numFmtId="2" fontId="4" fillId="0" borderId="0" xfId="0" applyNumberFormat="1" applyFont="1" applyFill="1" applyAlignment="1">
      <alignment horizontal="right" vertical="center"/>
    </xf>
    <xf numFmtId="14" fontId="4" fillId="0" borderId="0" xfId="0" applyNumberFormat="1" applyFont="1" applyFill="1" applyAlignment="1">
      <alignment horizontal="right" vertical="center"/>
    </xf>
    <xf numFmtId="2" fontId="4" fillId="0" borderId="0" xfId="0" applyNumberFormat="1" applyFont="1" applyFill="1"/>
    <xf numFmtId="0" fontId="4" fillId="0" borderId="0" xfId="0" applyFont="1" applyFill="1" applyAlignment="1">
      <alignment horizontal="left" vertical="center"/>
    </xf>
    <xf numFmtId="0" fontId="5" fillId="0" borderId="0" xfId="0" applyFont="1" applyFill="1" applyAlignment="1">
      <alignment horizontal="left" indent="4"/>
    </xf>
    <xf numFmtId="0" fontId="4" fillId="0" borderId="0" xfId="0" applyFont="1" applyFill="1" applyAlignment="1">
      <alignment vertical="center"/>
    </xf>
    <xf numFmtId="173" fontId="4" fillId="0" borderId="0" xfId="0" applyNumberFormat="1" applyFont="1" applyFill="1" applyAlignment="1">
      <alignment horizontal="left" vertical="center"/>
    </xf>
    <xf numFmtId="0" fontId="4" fillId="0" borderId="0" xfId="0" applyFont="1" applyFill="1" applyAlignment="1"/>
    <xf numFmtId="0" fontId="4" fillId="0" borderId="0" xfId="0" applyFont="1" applyFill="1" applyAlignment="1"/>
    <xf numFmtId="0" fontId="5" fillId="0" borderId="0" xfId="0" applyFont="1" applyFill="1"/>
    <xf numFmtId="0" fontId="2" fillId="0" borderId="0" xfId="0" applyFont="1" applyFill="1" applyAlignment="1">
      <alignment vertical="top" wrapText="1"/>
    </xf>
    <xf numFmtId="0" fontId="5" fillId="0" borderId="0" xfId="0" applyFont="1" applyFill="1" applyAlignment="1">
      <alignment vertical="top"/>
    </xf>
    <xf numFmtId="2" fontId="22" fillId="0" borderId="0" xfId="0" applyNumberFormat="1" applyFont="1"/>
    <xf numFmtId="2" fontId="4" fillId="0" borderId="0" xfId="0" applyNumberFormat="1" applyFont="1"/>
    <xf numFmtId="0" fontId="2" fillId="0" borderId="0" xfId="0" applyFont="1"/>
    <xf numFmtId="0" fontId="4" fillId="0" borderId="0" xfId="0" applyNumberFormat="1" applyFont="1"/>
    <xf numFmtId="0" fontId="3" fillId="0" borderId="0" xfId="0" applyFont="1"/>
    <xf numFmtId="0" fontId="4" fillId="0" borderId="0" xfId="0" applyFont="1"/>
    <xf numFmtId="0" fontId="4" fillId="0" borderId="0" xfId="0" applyFont="1" applyFill="1"/>
    <xf numFmtId="0" fontId="5" fillId="0" borderId="0" xfId="0" applyFont="1"/>
    <xf numFmtId="14" fontId="4" fillId="0" borderId="0" xfId="0" applyNumberFormat="1" applyFont="1"/>
    <xf numFmtId="0" fontId="27" fillId="0" borderId="0" xfId="0" applyFont="1"/>
    <xf numFmtId="0" fontId="3" fillId="0" borderId="0" xfId="0" applyFont="1" applyFill="1"/>
    <xf numFmtId="0" fontId="4" fillId="0" borderId="0" xfId="0" applyFont="1" applyFill="1" applyBorder="1"/>
    <xf numFmtId="0" fontId="5" fillId="0" borderId="0" xfId="0" applyFont="1" applyFill="1"/>
    <xf numFmtId="0" fontId="2" fillId="0" borderId="0" xfId="0" applyFont="1" applyFill="1"/>
    <xf numFmtId="0" fontId="3" fillId="0" borderId="0" xfId="0" applyNumberFormat="1" applyFont="1" applyFill="1" applyAlignment="1"/>
    <xf numFmtId="2" fontId="4" fillId="0" borderId="0" xfId="0" applyNumberFormat="1" applyFont="1" applyFill="1" applyBorder="1"/>
    <xf numFmtId="0" fontId="30" fillId="0" borderId="0" xfId="0" applyNumberFormat="1" applyFont="1" applyFill="1" applyAlignment="1"/>
    <xf numFmtId="0" fontId="4" fillId="0" borderId="0" xfId="0" applyFont="1" applyFill="1" applyAlignment="1"/>
    <xf numFmtId="0" fontId="25" fillId="0" borderId="0" xfId="0" applyFont="1" applyFill="1"/>
    <xf numFmtId="0" fontId="0" fillId="0" borderId="0" xfId="0"/>
    <xf numFmtId="0" fontId="4" fillId="0" borderId="0" xfId="0" applyNumberFormat="1" applyFont="1" applyFill="1" applyAlignment="1"/>
    <xf numFmtId="0" fontId="5" fillId="0" borderId="0" xfId="0" applyNumberFormat="1" applyFont="1" applyFill="1" applyAlignment="1">
      <alignment vertical="top" wrapText="1"/>
    </xf>
    <xf numFmtId="0" fontId="33" fillId="0" borderId="0" xfId="0" applyFont="1" applyFill="1" applyAlignment="1">
      <alignment horizontal="justify" vertical="justify" wrapText="1"/>
    </xf>
    <xf numFmtId="0" fontId="0" fillId="0" borderId="0" xfId="0" applyNumberFormat="1" applyFill="1" applyAlignment="1"/>
    <xf numFmtId="0" fontId="5" fillId="0" borderId="0" xfId="0" applyFont="1" applyFill="1" applyAlignment="1">
      <alignment horizontal="justify" vertical="justify" wrapText="1"/>
    </xf>
    <xf numFmtId="166" fontId="28" fillId="0" borderId="0" xfId="0" applyNumberFormat="1" applyFont="1" applyFill="1" applyBorder="1"/>
    <xf numFmtId="0" fontId="5" fillId="0" borderId="0" xfId="0" applyFont="1" applyAlignment="1">
      <alignment vertical="top"/>
    </xf>
    <xf numFmtId="0" fontId="0" fillId="0" borderId="0" xfId="0" applyFill="1"/>
    <xf numFmtId="0" fontId="5" fillId="0" borderId="0" xfId="0" applyFont="1" applyFill="1" applyAlignment="1">
      <alignment horizontal="justify" vertical="top"/>
    </xf>
    <xf numFmtId="0" fontId="36" fillId="0" borderId="0" xfId="0" applyFont="1" applyFill="1"/>
    <xf numFmtId="0" fontId="36" fillId="0" borderId="0" xfId="0" applyFont="1"/>
    <xf numFmtId="0" fontId="5" fillId="0" borderId="0" xfId="0" applyFont="1" applyFill="1" applyAlignment="1">
      <alignment vertical="center"/>
    </xf>
    <xf numFmtId="14" fontId="2" fillId="0" borderId="0" xfId="0" applyNumberFormat="1" applyFont="1" applyFill="1" applyBorder="1" applyAlignment="1">
      <alignment vertical="top"/>
    </xf>
    <xf numFmtId="0" fontId="32" fillId="0" borderId="0" xfId="0" applyFont="1" applyFill="1"/>
    <xf numFmtId="0" fontId="5" fillId="0" borderId="0" xfId="0" applyNumberFormat="1" applyFont="1" applyFill="1" applyAlignment="1">
      <alignment horizontal="justify" vertical="top" wrapText="1"/>
    </xf>
    <xf numFmtId="3" fontId="4" fillId="0" borderId="0" xfId="0" applyNumberFormat="1" applyFont="1" applyFill="1"/>
    <xf numFmtId="0" fontId="21" fillId="0" borderId="0" xfId="0" applyNumberFormat="1" applyFont="1" applyFill="1" applyAlignment="1">
      <alignment wrapText="1"/>
    </xf>
    <xf numFmtId="0" fontId="3" fillId="0" borderId="0" xfId="0" applyNumberFormat="1" applyFont="1" applyFill="1" applyAlignment="1">
      <alignment horizontal="left" vertical="top" wrapText="1"/>
    </xf>
    <xf numFmtId="0" fontId="5" fillId="0" borderId="0" xfId="0" applyFont="1" applyFill="1" applyAlignment="1">
      <alignment horizontal="left" vertical="top" wrapText="1"/>
    </xf>
    <xf numFmtId="0" fontId="5" fillId="0" borderId="0" xfId="96" applyFont="1" applyFill="1" applyAlignment="1">
      <alignment horizontal="left" vertical="top" wrapText="1"/>
    </xf>
    <xf numFmtId="0" fontId="5" fillId="0" borderId="0" xfId="0" applyFont="1" applyAlignment="1">
      <alignment horizontal="justify" vertical="top" wrapText="1"/>
    </xf>
    <xf numFmtId="0" fontId="5" fillId="0" borderId="0" xfId="0" applyFont="1" applyFill="1" applyAlignment="1">
      <alignment horizontal="justify" vertical="top" wrapText="1"/>
    </xf>
    <xf numFmtId="0" fontId="5" fillId="0" borderId="0" xfId="0" applyNumberFormat="1" applyFont="1" applyFill="1" applyAlignment="1">
      <alignment horizontal="left" vertical="top" wrapText="1"/>
    </xf>
    <xf numFmtId="0" fontId="3" fillId="0" borderId="0" xfId="0" applyFont="1" applyFill="1" applyAlignment="1">
      <alignment horizontal="left" vertical="top"/>
    </xf>
    <xf numFmtId="1" fontId="3" fillId="0" borderId="0" xfId="0" applyNumberFormat="1" applyFont="1" applyFill="1" applyAlignment="1">
      <alignment horizontal="left" wrapText="1"/>
    </xf>
    <xf numFmtId="1" fontId="2" fillId="0" borderId="0" xfId="0" applyNumberFormat="1" applyFont="1" applyFill="1" applyAlignment="1">
      <alignment horizontal="left" wrapText="1"/>
    </xf>
    <xf numFmtId="0" fontId="3" fillId="0" borderId="0" xfId="0" applyFont="1" applyFill="1" applyAlignment="1">
      <alignment horizontal="left" wrapText="1"/>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7" fillId="0" borderId="0" xfId="0" applyFont="1" applyAlignment="1">
      <alignment horizontal="left" vertical="top" wrapText="1"/>
    </xf>
    <xf numFmtId="0" fontId="26" fillId="0" borderId="0" xfId="0" applyFont="1" applyAlignment="1">
      <alignment horizontal="left" wrapText="1"/>
    </xf>
    <xf numFmtId="0" fontId="3" fillId="0" borderId="0" xfId="0" applyFont="1" applyFill="1" applyAlignment="1">
      <alignment horizontal="left" vertical="top" wrapText="1"/>
    </xf>
    <xf numFmtId="0" fontId="5" fillId="0" borderId="0" xfId="0" applyFont="1" applyFill="1" applyAlignment="1">
      <alignment horizontal="left" vertical="top" wrapText="1"/>
    </xf>
    <xf numFmtId="0" fontId="27" fillId="0" borderId="0" xfId="0" applyFont="1" applyAlignment="1">
      <alignment horizontal="left" wrapText="1"/>
    </xf>
    <xf numFmtId="0" fontId="21" fillId="0" borderId="0" xfId="0" applyFont="1" applyAlignment="1">
      <alignment horizontal="justify" vertical="center" wrapText="1"/>
    </xf>
    <xf numFmtId="0" fontId="21" fillId="0" borderId="3" xfId="0" applyFont="1" applyBorder="1" applyAlignment="1">
      <alignment horizontal="justify" vertical="center" wrapText="1"/>
    </xf>
    <xf numFmtId="0" fontId="21" fillId="0" borderId="4"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xf>
    <xf numFmtId="0" fontId="21" fillId="0" borderId="5" xfId="0" applyFont="1" applyBorder="1" applyAlignment="1">
      <alignment horizontal="left"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21" fillId="0" borderId="7" xfId="0" applyFont="1" applyBorder="1" applyAlignment="1">
      <alignment horizontal="left" vertical="center" wrapText="1"/>
    </xf>
    <xf numFmtId="166" fontId="5" fillId="0" borderId="8" xfId="0" applyNumberFormat="1" applyFont="1" applyBorder="1" applyAlignment="1">
      <alignment horizontal="center" vertical="center" wrapText="1"/>
    </xf>
    <xf numFmtId="166" fontId="5" fillId="0" borderId="6" xfId="0" applyNumberFormat="1" applyFont="1" applyBorder="1" applyAlignment="1">
      <alignment horizontal="center" vertical="center" wrapText="1"/>
    </xf>
    <xf numFmtId="2" fontId="5" fillId="0" borderId="7"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166" fontId="5" fillId="0" borderId="3"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5" fillId="0" borderId="0" xfId="0" applyFont="1" applyAlignment="1">
      <alignment horizontal="left" vertical="center"/>
    </xf>
    <xf numFmtId="0" fontId="21" fillId="0" borderId="0" xfId="0" applyFont="1" applyFill="1" applyAlignment="1">
      <alignment horizontal="justify" vertical="center" wrapText="1"/>
    </xf>
    <xf numFmtId="0" fontId="21" fillId="0" borderId="3" xfId="0" applyFont="1" applyFill="1" applyBorder="1" applyAlignment="1">
      <alignment horizontal="justify" vertical="center" wrapText="1"/>
    </xf>
    <xf numFmtId="0" fontId="21" fillId="0" borderId="4"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0" xfId="0" applyFont="1" applyFill="1" applyAlignment="1">
      <alignment horizontal="center" vertical="center" wrapText="1"/>
    </xf>
    <xf numFmtId="0" fontId="3" fillId="0" borderId="0" xfId="0" applyFont="1" applyFill="1" applyAlignment="1">
      <alignment horizontal="justify"/>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1" fillId="0" borderId="7"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5" fillId="0" borderId="0" xfId="0" applyFont="1" applyFill="1" applyAlignment="1">
      <alignment horizontal="justify" vertical="center"/>
    </xf>
    <xf numFmtId="0" fontId="3" fillId="0" borderId="0" xfId="0" applyFont="1" applyFill="1" applyBorder="1" applyAlignment="1">
      <alignment horizontal="justify"/>
    </xf>
    <xf numFmtId="0" fontId="21" fillId="0" borderId="0" xfId="0" applyFont="1" applyFill="1" applyAlignment="1">
      <alignment horizontal="left" vertical="center" wrapText="1"/>
    </xf>
    <xf numFmtId="0" fontId="4" fillId="0" borderId="0" xfId="0" applyFont="1" applyFill="1" applyAlignment="1">
      <alignment horizontal="center" vertical="center"/>
    </xf>
    <xf numFmtId="0" fontId="5" fillId="0" borderId="0" xfId="0" applyFont="1" applyFill="1" applyAlignment="1">
      <alignment horizontal="left" wrapText="1"/>
    </xf>
    <xf numFmtId="0" fontId="3" fillId="0" borderId="0" xfId="0" applyFont="1" applyFill="1" applyAlignment="1">
      <alignment horizontal="left" vertical="center" wrapText="1"/>
    </xf>
    <xf numFmtId="0" fontId="3" fillId="0" borderId="0" xfId="0" applyNumberFormat="1" applyFont="1" applyFill="1" applyAlignment="1">
      <alignment horizontal="left" vertical="center" wrapText="1"/>
    </xf>
    <xf numFmtId="0" fontId="3" fillId="0" borderId="0" xfId="0" applyNumberFormat="1" applyFont="1" applyAlignment="1">
      <alignment horizontal="left"/>
    </xf>
    <xf numFmtId="0" fontId="5" fillId="0" borderId="0" xfId="0" applyNumberFormat="1" applyFont="1" applyAlignment="1">
      <alignment horizontal="justify" vertical="top" wrapText="1"/>
    </xf>
    <xf numFmtId="0" fontId="5" fillId="0" borderId="0" xfId="0" applyNumberFormat="1" applyFont="1" applyFill="1" applyAlignment="1">
      <alignment horizontal="justify" vertical="top" wrapText="1"/>
    </xf>
    <xf numFmtId="0" fontId="4" fillId="0" borderId="0" xfId="0" applyNumberFormat="1" applyFont="1" applyBorder="1" applyAlignment="1">
      <alignment horizontal="center" vertical="top" wrapText="1"/>
    </xf>
    <xf numFmtId="0" fontId="3" fillId="0" borderId="0" xfId="0" applyFont="1" applyFill="1" applyBorder="1" applyAlignment="1">
      <alignment horizontal="left" wrapText="1"/>
    </xf>
    <xf numFmtId="0" fontId="5" fillId="0" borderId="0" xfId="0" applyFont="1" applyFill="1" applyAlignment="1">
      <alignment horizontal="justify" vertical="justify" wrapText="1"/>
    </xf>
    <xf numFmtId="0" fontId="5" fillId="0" borderId="0" xfId="0" applyFont="1" applyAlignment="1">
      <alignment horizontal="justify" vertical="center" wrapText="1"/>
    </xf>
    <xf numFmtId="14"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3" fillId="0" borderId="0" xfId="0" applyFont="1" applyAlignment="1">
      <alignment horizontal="left" vertical="center" wrapText="1"/>
    </xf>
    <xf numFmtId="0" fontId="5" fillId="0" borderId="0" xfId="0" applyFont="1" applyBorder="1" applyAlignment="1">
      <alignment horizontal="justify" vertical="center"/>
    </xf>
    <xf numFmtId="0" fontId="5" fillId="0" borderId="0" xfId="0" applyFont="1" applyFill="1" applyAlignment="1">
      <alignment horizontal="justify" vertical="center" wrapText="1"/>
    </xf>
    <xf numFmtId="0" fontId="5" fillId="0" borderId="0" xfId="96" applyFont="1" applyFill="1" applyAlignment="1">
      <alignment horizontal="left" vertical="top" wrapText="1"/>
    </xf>
    <xf numFmtId="0" fontId="5" fillId="0" borderId="0" xfId="0" applyFont="1" applyFill="1" applyAlignment="1">
      <alignment horizontal="justify" vertical="top"/>
    </xf>
    <xf numFmtId="0" fontId="2" fillId="0" borderId="0" xfId="0" applyFont="1" applyFill="1" applyAlignment="1">
      <alignment horizontal="left" wrapText="1"/>
    </xf>
    <xf numFmtId="0" fontId="5" fillId="0" borderId="0" xfId="0" applyNumberFormat="1" applyFont="1" applyFill="1" applyAlignment="1">
      <alignment vertical="top" wrapText="1"/>
    </xf>
    <xf numFmtId="0" fontId="8" fillId="0" borderId="0" xfId="0" applyFont="1" applyFill="1" applyAlignment="1">
      <alignment horizontal="left" vertical="top" wrapText="1"/>
    </xf>
  </cellXfs>
  <cellStyles count="97">
    <cellStyle name=" 1" xfId="15"/>
    <cellStyle name=" Verticals" xfId="16"/>
    <cellStyle name=" Writer Import]_x000d__x000a_Display Dialog=No_x000d__x000a__x000d__x000a_[Horizontal Arrange]_x000d__x000a_Dimensions Interlocking=Yes_x000d__x000a_Sum Hierarchy=Yes_x000d__x000a_Generate" xfId="17"/>
    <cellStyle name=" Writer Import]_x000d__x000a_Display Dialog=No_x000d__x000a__x000d__x000a_[Horizontal Arrange]_x000d__x000a_Dimensions Interlocking=Yes_x000d__x000a_Sum Hierarchy=Yes_x000d__x000a_Generate 10" xfId="18"/>
    <cellStyle name=" Writer Import]_x000d__x000a_Display Dialog=No_x000d__x000a__x000d__x000a_[Horizontal Arrange]_x000d__x000a_Dimensions Interlocking=Yes_x000d__x000a_Sum Hierarchy=Yes_x000d__x000a_Generate 11" xfId="19"/>
    <cellStyle name=" Writer Import]_x000d__x000a_Display Dialog=No_x000d__x000a__x000d__x000a_[Horizontal Arrange]_x000d__x000a_Dimensions Interlocking=Yes_x000d__x000a_Sum Hierarchy=Yes_x000d__x000a_Generate 12" xfId="20"/>
    <cellStyle name=" Writer Import]_x000d__x000a_Display Dialog=No_x000d__x000a__x000d__x000a_[Horizontal Arrange]_x000d__x000a_Dimensions Interlocking=Yes_x000d__x000a_Sum Hierarchy=Yes_x000d__x000a_Generate 13" xfId="21"/>
    <cellStyle name=" Writer Import]_x000d__x000a_Display Dialog=No_x000d__x000a__x000d__x000a_[Horizontal Arrange]_x000d__x000a_Dimensions Interlocking=Yes_x000d__x000a_Sum Hierarchy=Yes_x000d__x000a_Generate 14" xfId="22"/>
    <cellStyle name=" Writer Import]_x000d__x000a_Display Dialog=No_x000d__x000a__x000d__x000a_[Horizontal Arrange]_x000d__x000a_Dimensions Interlocking=Yes_x000d__x000a_Sum Hierarchy=Yes_x000d__x000a_Generate 15" xfId="23"/>
    <cellStyle name=" Writer Import]_x000d__x000a_Display Dialog=No_x000d__x000a__x000d__x000a_[Horizontal Arrange]_x000d__x000a_Dimensions Interlocking=Yes_x000d__x000a_Sum Hierarchy=Yes_x000d__x000a_Generate 16" xfId="24"/>
    <cellStyle name=" Writer Import]_x000d__x000a_Display Dialog=No_x000d__x000a__x000d__x000a_[Horizontal Arrange]_x000d__x000a_Dimensions Interlocking=Yes_x000d__x000a_Sum Hierarchy=Yes_x000d__x000a_Generate 17" xfId="25"/>
    <cellStyle name=" Writer Import]_x000d__x000a_Display Dialog=No_x000d__x000a__x000d__x000a_[Horizontal Arrange]_x000d__x000a_Dimensions Interlocking=Yes_x000d__x000a_Sum Hierarchy=Yes_x000d__x000a_Generate 18" xfId="26"/>
    <cellStyle name=" Writer Import]_x000d__x000a_Display Dialog=No_x000d__x000a__x000d__x000a_[Horizontal Arrange]_x000d__x000a_Dimensions Interlocking=Yes_x000d__x000a_Sum Hierarchy=Yes_x000d__x000a_Generate 19" xfId="27"/>
    <cellStyle name=" Writer Import]_x000d__x000a_Display Dialog=No_x000d__x000a__x000d__x000a_[Horizontal Arrange]_x000d__x000a_Dimensions Interlocking=Yes_x000d__x000a_Sum Hierarchy=Yes_x000d__x000a_Generate 2" xfId="28"/>
    <cellStyle name=" Writer Import]_x000d__x000a_Display Dialog=No_x000d__x000a__x000d__x000a_[Horizontal Arrange]_x000d__x000a_Dimensions Interlocking=Yes_x000d__x000a_Sum Hierarchy=Yes_x000d__x000a_Generate 2 2" xfId="29"/>
    <cellStyle name=" Writer Import]_x000d__x000a_Display Dialog=No_x000d__x000a__x000d__x000a_[Horizontal Arrange]_x000d__x000a_Dimensions Interlocking=Yes_x000d__x000a_Sum Hierarchy=Yes_x000d__x000a_Generate 2 2 2" xfId="30"/>
    <cellStyle name=" Writer Import]_x000d__x000a_Display Dialog=No_x000d__x000a__x000d__x000a_[Horizontal Arrange]_x000d__x000a_Dimensions Interlocking=Yes_x000d__x000a_Sum Hierarchy=Yes_x000d__x000a_Generate 2 2 2 2" xfId="31"/>
    <cellStyle name=" Writer Import]_x000d__x000a_Display Dialog=No_x000d__x000a__x000d__x000a_[Horizontal Arrange]_x000d__x000a_Dimensions Interlocking=Yes_x000d__x000a_Sum Hierarchy=Yes_x000d__x000a_Generate 2 2 3" xfId="32"/>
    <cellStyle name=" Writer Import]_x000d__x000a_Display Dialog=No_x000d__x000a__x000d__x000a_[Horizontal Arrange]_x000d__x000a_Dimensions Interlocking=Yes_x000d__x000a_Sum Hierarchy=Yes_x000d__x000a_Generate 2 3" xfId="33"/>
    <cellStyle name=" Writer Import]_x000d__x000a_Display Dialog=No_x000d__x000a__x000d__x000a_[Horizontal Arrange]_x000d__x000a_Dimensions Interlocking=Yes_x000d__x000a_Sum Hierarchy=Yes_x000d__x000a_Generate 2 4" xfId="34"/>
    <cellStyle name=" Writer Import]_x000d__x000a_Display Dialog=No_x000d__x000a__x000d__x000a_[Horizontal Arrange]_x000d__x000a_Dimensions Interlocking=Yes_x000d__x000a_Sum Hierarchy=Yes_x000d__x000a_Generate 2 4 2" xfId="35"/>
    <cellStyle name=" Writer Import]_x000d__x000a_Display Dialog=No_x000d__x000a__x000d__x000a_[Horizontal Arrange]_x000d__x000a_Dimensions Interlocking=Yes_x000d__x000a_Sum Hierarchy=Yes_x000d__x000a_Generate 2 5" xfId="36"/>
    <cellStyle name=" Writer Import]_x000d__x000a_Display Dialog=No_x000d__x000a__x000d__x000a_[Horizontal Arrange]_x000d__x000a_Dimensions Interlocking=Yes_x000d__x000a_Sum Hierarchy=Yes_x000d__x000a_Generate 2 6" xfId="37"/>
    <cellStyle name=" Writer Import]_x000d__x000a_Display Dialog=No_x000d__x000a__x000d__x000a_[Horizontal Arrange]_x000d__x000a_Dimensions Interlocking=Yes_x000d__x000a_Sum Hierarchy=Yes_x000d__x000a_Generate 2 7" xfId="38"/>
    <cellStyle name=" Writer Import]_x000d__x000a_Display Dialog=No_x000d__x000a__x000d__x000a_[Horizontal Arrange]_x000d__x000a_Dimensions Interlocking=Yes_x000d__x000a_Sum Hierarchy=Yes_x000d__x000a_Generate 20" xfId="39"/>
    <cellStyle name=" Writer Import]_x000d__x000a_Display Dialog=No_x000d__x000a__x000d__x000a_[Horizontal Arrange]_x000d__x000a_Dimensions Interlocking=Yes_x000d__x000a_Sum Hierarchy=Yes_x000d__x000a_Generate 21" xfId="40"/>
    <cellStyle name=" Writer Import]_x000d__x000a_Display Dialog=No_x000d__x000a__x000d__x000a_[Horizontal Arrange]_x000d__x000a_Dimensions Interlocking=Yes_x000d__x000a_Sum Hierarchy=Yes_x000d__x000a_Generate 22" xfId="41"/>
    <cellStyle name=" Writer Import]_x000d__x000a_Display Dialog=No_x000d__x000a__x000d__x000a_[Horizontal Arrange]_x000d__x000a_Dimensions Interlocking=Yes_x000d__x000a_Sum Hierarchy=Yes_x000d__x000a_Generate 23" xfId="42"/>
    <cellStyle name=" Writer Import]_x000d__x000a_Display Dialog=No_x000d__x000a__x000d__x000a_[Horizontal Arrange]_x000d__x000a_Dimensions Interlocking=Yes_x000d__x000a_Sum Hierarchy=Yes_x000d__x000a_Generate 24" xfId="43"/>
    <cellStyle name=" Writer Import]_x000d__x000a_Display Dialog=No_x000d__x000a__x000d__x000a_[Horizontal Arrange]_x000d__x000a_Dimensions Interlocking=Yes_x000d__x000a_Sum Hierarchy=Yes_x000d__x000a_Generate 25" xfId="44"/>
    <cellStyle name=" Writer Import]_x000d__x000a_Display Dialog=No_x000d__x000a__x000d__x000a_[Horizontal Arrange]_x000d__x000a_Dimensions Interlocking=Yes_x000d__x000a_Sum Hierarchy=Yes_x000d__x000a_Generate 26" xfId="45"/>
    <cellStyle name=" Writer Import]_x000d__x000a_Display Dialog=No_x000d__x000a__x000d__x000a_[Horizontal Arrange]_x000d__x000a_Dimensions Interlocking=Yes_x000d__x000a_Sum Hierarchy=Yes_x000d__x000a_Generate 27" xfId="46"/>
    <cellStyle name=" Writer Import]_x000d__x000a_Display Dialog=No_x000d__x000a__x000d__x000a_[Horizontal Arrange]_x000d__x000a_Dimensions Interlocking=Yes_x000d__x000a_Sum Hierarchy=Yes_x000d__x000a_Generate 28" xfId="47"/>
    <cellStyle name=" Writer Import]_x000d__x000a_Display Dialog=No_x000d__x000a__x000d__x000a_[Horizontal Arrange]_x000d__x000a_Dimensions Interlocking=Yes_x000d__x000a_Sum Hierarchy=Yes_x000d__x000a_Generate 29" xfId="48"/>
    <cellStyle name=" Writer Import]_x000d__x000a_Display Dialog=No_x000d__x000a__x000d__x000a_[Horizontal Arrange]_x000d__x000a_Dimensions Interlocking=Yes_x000d__x000a_Sum Hierarchy=Yes_x000d__x000a_Generate 3" xfId="49"/>
    <cellStyle name=" Writer Import]_x000d__x000a_Display Dialog=No_x000d__x000a__x000d__x000a_[Horizontal Arrange]_x000d__x000a_Dimensions Interlocking=Yes_x000d__x000a_Sum Hierarchy=Yes_x000d__x000a_Generate 3 2" xfId="50"/>
    <cellStyle name=" Writer Import]_x000d__x000a_Display Dialog=No_x000d__x000a__x000d__x000a_[Horizontal Arrange]_x000d__x000a_Dimensions Interlocking=Yes_x000d__x000a_Sum Hierarchy=Yes_x000d__x000a_Generate 3 2 2" xfId="51"/>
    <cellStyle name=" Writer Import]_x000d__x000a_Display Dialog=No_x000d__x000a__x000d__x000a_[Horizontal Arrange]_x000d__x000a_Dimensions Interlocking=Yes_x000d__x000a_Sum Hierarchy=Yes_x000d__x000a_Generate 3 3" xfId="52"/>
    <cellStyle name=" Writer Import]_x000d__x000a_Display Dialog=No_x000d__x000a__x000d__x000a_[Horizontal Arrange]_x000d__x000a_Dimensions Interlocking=Yes_x000d__x000a_Sum Hierarchy=Yes_x000d__x000a_Generate 3 4" xfId="53"/>
    <cellStyle name=" Writer Import]_x000d__x000a_Display Dialog=No_x000d__x000a__x000d__x000a_[Horizontal Arrange]_x000d__x000a_Dimensions Interlocking=Yes_x000d__x000a_Sum Hierarchy=Yes_x000d__x000a_Generate 3 4 2" xfId="54"/>
    <cellStyle name=" Writer Import]_x000d__x000a_Display Dialog=No_x000d__x000a__x000d__x000a_[Horizontal Arrange]_x000d__x000a_Dimensions Interlocking=Yes_x000d__x000a_Sum Hierarchy=Yes_x000d__x000a_Generate 3 5" xfId="55"/>
    <cellStyle name=" Writer Import]_x000d__x000a_Display Dialog=No_x000d__x000a__x000d__x000a_[Horizontal Arrange]_x000d__x000a_Dimensions Interlocking=Yes_x000d__x000a_Sum Hierarchy=Yes_x000d__x000a_Generate 3 6" xfId="56"/>
    <cellStyle name=" Writer Import]_x000d__x000a_Display Dialog=No_x000d__x000a__x000d__x000a_[Horizontal Arrange]_x000d__x000a_Dimensions Interlocking=Yes_x000d__x000a_Sum Hierarchy=Yes_x000d__x000a_Generate 3 7" xfId="57"/>
    <cellStyle name=" Writer Import]_x000d__x000a_Display Dialog=No_x000d__x000a__x000d__x000a_[Horizontal Arrange]_x000d__x000a_Dimensions Interlocking=Yes_x000d__x000a_Sum Hierarchy=Yes_x000d__x000a_Generate 30" xfId="58"/>
    <cellStyle name=" Writer Import]_x000d__x000a_Display Dialog=No_x000d__x000a__x000d__x000a_[Horizontal Arrange]_x000d__x000a_Dimensions Interlocking=Yes_x000d__x000a_Sum Hierarchy=Yes_x000d__x000a_Generate 31" xfId="59"/>
    <cellStyle name=" Writer Import]_x000d__x000a_Display Dialog=No_x000d__x000a__x000d__x000a_[Horizontal Arrange]_x000d__x000a_Dimensions Interlocking=Yes_x000d__x000a_Sum Hierarchy=Yes_x000d__x000a_Generate 32" xfId="60"/>
    <cellStyle name=" Writer Import]_x000d__x000a_Display Dialog=No_x000d__x000a__x000d__x000a_[Horizontal Arrange]_x000d__x000a_Dimensions Interlocking=Yes_x000d__x000a_Sum Hierarchy=Yes_x000d__x000a_Generate 33" xfId="61"/>
    <cellStyle name=" Writer Import]_x000d__x000a_Display Dialog=No_x000d__x000a__x000d__x000a_[Horizontal Arrange]_x000d__x000a_Dimensions Interlocking=Yes_x000d__x000a_Sum Hierarchy=Yes_x000d__x000a_Generate 34" xfId="62"/>
    <cellStyle name=" Writer Import]_x000d__x000a_Display Dialog=No_x000d__x000a__x000d__x000a_[Horizontal Arrange]_x000d__x000a_Dimensions Interlocking=Yes_x000d__x000a_Sum Hierarchy=Yes_x000d__x000a_Generate 4" xfId="63"/>
    <cellStyle name=" Writer Import]_x000d__x000a_Display Dialog=No_x000d__x000a__x000d__x000a_[Horizontal Arrange]_x000d__x000a_Dimensions Interlocking=Yes_x000d__x000a_Sum Hierarchy=Yes_x000d__x000a_Generate 4 2" xfId="64"/>
    <cellStyle name=" Writer Import]_x000d__x000a_Display Dialog=No_x000d__x000a__x000d__x000a_[Horizontal Arrange]_x000d__x000a_Dimensions Interlocking=Yes_x000d__x000a_Sum Hierarchy=Yes_x000d__x000a_Generate 4 3" xfId="65"/>
    <cellStyle name=" Writer Import]_x000d__x000a_Display Dialog=No_x000d__x000a__x000d__x000a_[Horizontal Arrange]_x000d__x000a_Dimensions Interlocking=Yes_x000d__x000a_Sum Hierarchy=Yes_x000d__x000a_Generate 5" xfId="66"/>
    <cellStyle name=" Writer Import]_x000d__x000a_Display Dialog=No_x000d__x000a__x000d__x000a_[Horizontal Arrange]_x000d__x000a_Dimensions Interlocking=Yes_x000d__x000a_Sum Hierarchy=Yes_x000d__x000a_Generate 5 2" xfId="67"/>
    <cellStyle name=" Writer Import]_x000d__x000a_Display Dialog=No_x000d__x000a__x000d__x000a_[Horizontal Arrange]_x000d__x000a_Dimensions Interlocking=Yes_x000d__x000a_Sum Hierarchy=Yes_x000d__x000a_Generate 5 3" xfId="68"/>
    <cellStyle name=" Writer Import]_x000d__x000a_Display Dialog=No_x000d__x000a__x000d__x000a_[Horizontal Arrange]_x000d__x000a_Dimensions Interlocking=Yes_x000d__x000a_Sum Hierarchy=Yes_x000d__x000a_Generate 6" xfId="69"/>
    <cellStyle name=" Writer Import]_x000d__x000a_Display Dialog=No_x000d__x000a__x000d__x000a_[Horizontal Arrange]_x000d__x000a_Dimensions Interlocking=Yes_x000d__x000a_Sum Hierarchy=Yes_x000d__x000a_Generate 6 2" xfId="70"/>
    <cellStyle name=" Writer Import]_x000d__x000a_Display Dialog=No_x000d__x000a__x000d__x000a_[Horizontal Arrange]_x000d__x000a_Dimensions Interlocking=Yes_x000d__x000a_Sum Hierarchy=Yes_x000d__x000a_Generate 7" xfId="71"/>
    <cellStyle name=" Writer Import]_x000d__x000a_Display Dialog=No_x000d__x000a__x000d__x000a_[Horizontal Arrange]_x000d__x000a_Dimensions Interlocking=Yes_x000d__x000a_Sum Hierarchy=Yes_x000d__x000a_Generate 7 2" xfId="72"/>
    <cellStyle name=" Writer Import]_x000d__x000a_Display Dialog=No_x000d__x000a__x000d__x000a_[Horizontal Arrange]_x000d__x000a_Dimensions Interlocking=Yes_x000d__x000a_Sum Hierarchy=Yes_x000d__x000a_Generate 8" xfId="73"/>
    <cellStyle name=" Writer Import]_x000d__x000a_Display Dialog=No_x000d__x000a__x000d__x000a_[Horizontal Arrange]_x000d__x000a_Dimensions Interlocking=Yes_x000d__x000a_Sum Hierarchy=Yes_x000d__x000a_Generate 9" xfId="74"/>
    <cellStyle name=" Writer Import]_x000d__x000a_Display Dialog=No_x000d__x000a__x000d__x000a_[Horizontal Arrange]_x000d__x000a_Dimensions Interlocking=Yes_x000d__x000a_Sum Hierarchy=Yes_x000d__x000a_Generate_X" xfId="75"/>
    <cellStyle name="_BSD 3-April-10 " xfId="76"/>
    <cellStyle name="_BSD 3-August 09 " xfId="77"/>
    <cellStyle name="_BSD 3-August-10 " xfId="78"/>
    <cellStyle name="_BSD 3-December 09 " xfId="79"/>
    <cellStyle name="_BSD 3-February-10 " xfId="80"/>
    <cellStyle name="_BSD 3-January-10 " xfId="81"/>
    <cellStyle name="_BSD 3-JuLY 09 " xfId="82"/>
    <cellStyle name="_BSD 3-July-10 " xfId="83"/>
    <cellStyle name="_BSD 3-June-10 " xfId="84"/>
    <cellStyle name="_BSD 3-March-10 " xfId="85"/>
    <cellStyle name="_BSD 3-May-10 " xfId="86"/>
    <cellStyle name="_BSD 3-November 09 " xfId="87"/>
    <cellStyle name="_BSD 3-October 09 " xfId="88"/>
    <cellStyle name="_BSD 3-September 09 " xfId="89"/>
    <cellStyle name="_BSD 3-September-10 " xfId="90"/>
    <cellStyle name="Comma" xfId="1"/>
    <cellStyle name="Comma [0]" xfId="2"/>
    <cellStyle name="Currency" xfId="3"/>
    <cellStyle name="Currency [0]" xfId="4"/>
    <cellStyle name="Čárka" xfId="10" builtinId="3" hidden="1"/>
    <cellStyle name="Čárky bez des. míst" xfId="11" builtinId="6" hidden="1"/>
    <cellStyle name="Followed Hyperlink" xfId="5"/>
    <cellStyle name="Hyperlink" xfId="6"/>
    <cellStyle name="Hypertextový odkaz" xfId="9" builtinId="8" hidden="1"/>
    <cellStyle name="Îáû÷íûé_23_1 " xfId="91"/>
    <cellStyle name="Měna" xfId="12" builtinId="4" hidden="1"/>
    <cellStyle name="Měny bez des. míst" xfId="13" builtinId="7" hidden="1"/>
    <cellStyle name="N " xfId="92"/>
    <cellStyle name="Normal" xfId="7"/>
    <cellStyle name="Normální" xfId="0" builtinId="0"/>
    <cellStyle name="normální_grafy_VH" xfId="96"/>
    <cellStyle name="Percent" xfId="8"/>
    <cellStyle name="Procenta" xfId="14" builtinId="5" hidden="1"/>
    <cellStyle name="s_Valuation " xfId="93"/>
    <cellStyle name="ssp " xfId="94"/>
    <cellStyle name="Ввод " xfId="95"/>
  </cellStyles>
  <dxfs count="0"/>
  <tableStyles count="0" defaultTableStyle="TableStyleMedium2" defaultPivotStyle="PivotStyleLight16"/>
  <colors>
    <mruColors>
      <color rgb="FFFFBB00"/>
      <color rgb="FFD52B1E"/>
      <color rgb="FF9ACD32"/>
      <color rgb="FF2426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835758551936961"/>
          <c:y val="1.9353621506279457E-2"/>
          <c:w val="0.65820932001765931"/>
          <c:h val="0.70503906210654121"/>
        </c:manualLayout>
      </c:layout>
      <c:barChart>
        <c:barDir val="bar"/>
        <c:grouping val="stacked"/>
        <c:varyColors val="0"/>
        <c:ser>
          <c:idx val="0"/>
          <c:order val="0"/>
          <c:tx>
            <c:strRef>
              <c:f>'Graf III.1'!$N$4</c:f>
              <c:strCache>
                <c:ptCount val="1"/>
                <c:pt idx="0">
                  <c:v>Prům. meziroční změna 4Q 2016–4Q 2020</c:v>
                </c:pt>
              </c:strCache>
            </c:strRef>
          </c:tx>
          <c:spPr>
            <a:solidFill>
              <a:schemeClr val="bg1">
                <a:lumMod val="85000"/>
              </a:schemeClr>
            </a:solidFill>
            <a:ln w="6350">
              <a:solidFill>
                <a:sysClr val="windowText" lastClr="000000"/>
              </a:solidFill>
            </a:ln>
          </c:spPr>
          <c:invertIfNegative val="0"/>
          <c:cat>
            <c:strRef>
              <c:f>'Graf III.1'!$K$5:$K$9</c:f>
              <c:strCache>
                <c:ptCount val="5"/>
                <c:pt idx="0">
                  <c:v>NPFA</c:v>
                </c:pt>
                <c:pt idx="1">
                  <c:v>Pojišťovny</c:v>
                </c:pt>
                <c:pt idx="2">
                  <c:v>Penzijní fondy</c:v>
                </c:pt>
                <c:pt idx="3">
                  <c:v>Investiční fondy</c:v>
                </c:pt>
                <c:pt idx="4">
                  <c:v>Banky</c:v>
                </c:pt>
              </c:strCache>
            </c:strRef>
          </c:cat>
          <c:val>
            <c:numRef>
              <c:f>'Graf III.1'!$N$5:$N$9</c:f>
              <c:numCache>
                <c:formatCode>0.00</c:formatCode>
                <c:ptCount val="5"/>
                <c:pt idx="0">
                  <c:v>2.15</c:v>
                </c:pt>
                <c:pt idx="1">
                  <c:v>0.08</c:v>
                </c:pt>
                <c:pt idx="2">
                  <c:v>7.75</c:v>
                </c:pt>
                <c:pt idx="3">
                  <c:v>13.12</c:v>
                </c:pt>
                <c:pt idx="4">
                  <c:v>7.52</c:v>
                </c:pt>
              </c:numCache>
            </c:numRef>
          </c:val>
          <c:extLst xmlns:DataManagerRef="urn:DataManager">
            <c:ext xmlns:c16="http://schemas.microsoft.com/office/drawing/2014/chart" uri="{C3380CC4-5D6E-409C-BE32-E72D297353CC}">
              <c16:uniqueId val="{00000000-2CF6-4D91-831A-6B339CD58B68}"/>
            </c:ext>
          </c:extLst>
        </c:ser>
        <c:dLbls>
          <c:showLegendKey val="0"/>
          <c:showVal val="0"/>
          <c:showCatName val="0"/>
          <c:showSerName val="0"/>
          <c:showPercent val="0"/>
          <c:showBubbleSize val="0"/>
        </c:dLbls>
        <c:gapWidth val="57"/>
        <c:axId val="226818688"/>
        <c:axId val="223814016"/>
      </c:barChart>
      <c:barChart>
        <c:barDir val="bar"/>
        <c:grouping val="clustered"/>
        <c:varyColors val="0"/>
        <c:ser>
          <c:idx val="3"/>
          <c:order val="1"/>
          <c:tx>
            <c:strRef>
              <c:f>'Graf III.1'!$L$4</c:f>
              <c:strCache>
                <c:ptCount val="1"/>
                <c:pt idx="0">
                  <c:v>Meziroční změna 4Q 2020</c:v>
                </c:pt>
              </c:strCache>
            </c:strRef>
          </c:tx>
          <c:spPr>
            <a:solidFill>
              <a:srgbClr val="D52B1E"/>
            </a:solidFill>
            <a:ln w="25400">
              <a:noFill/>
            </a:ln>
          </c:spPr>
          <c:invertIfNegative val="0"/>
          <c:cat>
            <c:strRef>
              <c:f>'Graf III.1'!$K$5:$K$9</c:f>
              <c:strCache>
                <c:ptCount val="5"/>
                <c:pt idx="0">
                  <c:v>NPFA</c:v>
                </c:pt>
                <c:pt idx="1">
                  <c:v>Pojišťovny</c:v>
                </c:pt>
                <c:pt idx="2">
                  <c:v>Penzijní fondy</c:v>
                </c:pt>
                <c:pt idx="3">
                  <c:v>Investiční fondy</c:v>
                </c:pt>
                <c:pt idx="4">
                  <c:v>Banky</c:v>
                </c:pt>
              </c:strCache>
            </c:strRef>
          </c:cat>
          <c:val>
            <c:numRef>
              <c:f>'Graf III.1'!$L$5:$L$9</c:f>
              <c:numCache>
                <c:formatCode>0.00</c:formatCode>
                <c:ptCount val="5"/>
                <c:pt idx="0">
                  <c:v>-4.67</c:v>
                </c:pt>
                <c:pt idx="1">
                  <c:v>1.3</c:v>
                </c:pt>
                <c:pt idx="2">
                  <c:v>6.77</c:v>
                </c:pt>
                <c:pt idx="3">
                  <c:v>9.15</c:v>
                </c:pt>
                <c:pt idx="4">
                  <c:v>5.54</c:v>
                </c:pt>
              </c:numCache>
            </c:numRef>
          </c:val>
          <c:extLst xmlns:DataManagerRef="urn:DataManager">
            <c:ext xmlns:c16="http://schemas.microsoft.com/office/drawing/2014/chart" uri="{C3380CC4-5D6E-409C-BE32-E72D297353CC}">
              <c16:uniqueId val="{00000001-2CF6-4D91-831A-6B339CD58B68}"/>
            </c:ext>
          </c:extLst>
        </c:ser>
        <c:ser>
          <c:idx val="2"/>
          <c:order val="2"/>
          <c:tx>
            <c:strRef>
              <c:f>'Graf III.1'!$M$4</c:f>
              <c:strCache>
                <c:ptCount val="1"/>
                <c:pt idx="0">
                  <c:v>Meziroční změna 4Q 2019</c:v>
                </c:pt>
              </c:strCache>
            </c:strRef>
          </c:tx>
          <c:spPr>
            <a:solidFill>
              <a:schemeClr val="accent1"/>
            </a:solidFill>
            <a:ln w="25400">
              <a:noFill/>
            </a:ln>
          </c:spPr>
          <c:invertIfNegative val="0"/>
          <c:cat>
            <c:strRef>
              <c:f>'Graf III.1'!$K$5:$K$9</c:f>
              <c:strCache>
                <c:ptCount val="5"/>
                <c:pt idx="0">
                  <c:v>NPFA</c:v>
                </c:pt>
                <c:pt idx="1">
                  <c:v>Pojišťovny</c:v>
                </c:pt>
                <c:pt idx="2">
                  <c:v>Penzijní fondy</c:v>
                </c:pt>
                <c:pt idx="3">
                  <c:v>Investiční fondy</c:v>
                </c:pt>
                <c:pt idx="4">
                  <c:v>Banky</c:v>
                </c:pt>
              </c:strCache>
            </c:strRef>
          </c:cat>
          <c:val>
            <c:numRef>
              <c:f>'Graf III.1'!$M$5:$M$9</c:f>
              <c:numCache>
                <c:formatCode>0.00</c:formatCode>
                <c:ptCount val="5"/>
                <c:pt idx="0">
                  <c:v>2.16</c:v>
                </c:pt>
                <c:pt idx="1">
                  <c:v>-6.35</c:v>
                </c:pt>
                <c:pt idx="2">
                  <c:v>7.95</c:v>
                </c:pt>
                <c:pt idx="3">
                  <c:v>18.87</c:v>
                </c:pt>
                <c:pt idx="4">
                  <c:v>3.68</c:v>
                </c:pt>
              </c:numCache>
            </c:numRef>
          </c:val>
          <c:extLst xmlns:DataManagerRef="urn:DataManager">
            <c:ext xmlns:c16="http://schemas.microsoft.com/office/drawing/2014/chart" uri="{C3380CC4-5D6E-409C-BE32-E72D297353CC}">
              <c16:uniqueId val="{00000002-2CF6-4D91-831A-6B339CD58B68}"/>
            </c:ext>
          </c:extLst>
        </c:ser>
        <c:dLbls>
          <c:showLegendKey val="0"/>
          <c:showVal val="0"/>
          <c:showCatName val="0"/>
          <c:showSerName val="0"/>
          <c:showPercent val="0"/>
          <c:showBubbleSize val="0"/>
        </c:dLbls>
        <c:gapWidth val="250"/>
        <c:axId val="223817088"/>
        <c:axId val="223815552"/>
      </c:barChart>
      <c:catAx>
        <c:axId val="226818688"/>
        <c:scaling>
          <c:orientation val="minMax"/>
        </c:scaling>
        <c:delete val="0"/>
        <c:axPos val="l"/>
        <c:numFmt formatCode="General" sourceLinked="0"/>
        <c:majorTickMark val="none"/>
        <c:minorTickMark val="none"/>
        <c:tickLblPos val="low"/>
        <c:spPr>
          <a:ln w="6350">
            <a:solidFill>
              <a:srgbClr val="000000"/>
            </a:solidFill>
            <a:prstDash val="solid"/>
          </a:ln>
        </c:spPr>
        <c:txPr>
          <a:bodyPr rot="0" vert="horz"/>
          <a:lstStyle/>
          <a:p>
            <a:pPr>
              <a:defRPr/>
            </a:pPr>
            <a:endParaRPr lang="cs-CZ"/>
          </a:p>
        </c:txPr>
        <c:crossAx val="223814016"/>
        <c:crosses val="autoZero"/>
        <c:auto val="1"/>
        <c:lblAlgn val="ctr"/>
        <c:lblOffset val="100"/>
        <c:noMultiLvlLbl val="0"/>
      </c:catAx>
      <c:valAx>
        <c:axId val="223814016"/>
        <c:scaling>
          <c:orientation val="minMax"/>
          <c:max val="20"/>
          <c:min val="-15"/>
        </c:scaling>
        <c:delete val="0"/>
        <c:axPos val="b"/>
        <c:numFmt formatCode="0" sourceLinked="0"/>
        <c:majorTickMark val="none"/>
        <c:minorTickMark val="none"/>
        <c:tickLblPos val="nextTo"/>
        <c:spPr>
          <a:ln w="6350">
            <a:solidFill>
              <a:srgbClr val="000000"/>
            </a:solidFill>
          </a:ln>
        </c:spPr>
        <c:txPr>
          <a:bodyPr rot="0" vert="horz"/>
          <a:lstStyle/>
          <a:p>
            <a:pPr>
              <a:defRPr/>
            </a:pPr>
            <a:endParaRPr lang="cs-CZ"/>
          </a:p>
        </c:txPr>
        <c:crossAx val="226818688"/>
        <c:crosses val="autoZero"/>
        <c:crossBetween val="between"/>
        <c:majorUnit val="10"/>
      </c:valAx>
      <c:valAx>
        <c:axId val="223815552"/>
        <c:scaling>
          <c:orientation val="minMax"/>
        </c:scaling>
        <c:delete val="1"/>
        <c:axPos val="t"/>
        <c:numFmt formatCode="0.00" sourceLinked="1"/>
        <c:majorTickMark val="out"/>
        <c:minorTickMark val="none"/>
        <c:tickLblPos val="nextTo"/>
        <c:crossAx val="223817088"/>
        <c:crosses val="max"/>
        <c:crossBetween val="between"/>
      </c:valAx>
      <c:catAx>
        <c:axId val="223817088"/>
        <c:scaling>
          <c:orientation val="minMax"/>
        </c:scaling>
        <c:delete val="1"/>
        <c:axPos val="l"/>
        <c:numFmt formatCode="General" sourceLinked="1"/>
        <c:majorTickMark val="out"/>
        <c:minorTickMark val="none"/>
        <c:tickLblPos val="nextTo"/>
        <c:crossAx val="223815552"/>
        <c:crosses val="autoZero"/>
        <c:auto val="1"/>
        <c:lblAlgn val="ctr"/>
        <c:lblOffset val="100"/>
        <c:noMultiLvlLbl val="0"/>
      </c:catAx>
      <c:spPr>
        <a:noFill/>
        <a:ln w="25400">
          <a:noFill/>
        </a:ln>
      </c:spPr>
    </c:plotArea>
    <c:legend>
      <c:legendPos val="b"/>
      <c:layout>
        <c:manualLayout>
          <c:xMode val="edge"/>
          <c:yMode val="edge"/>
          <c:x val="2.0991618435698217E-2"/>
          <c:y val="0.82059672169720033"/>
          <c:w val="0.85517663158659607"/>
          <c:h val="0.1794032783027997"/>
        </c:manualLayout>
      </c:layout>
      <c:overlay val="0"/>
      <c:spPr>
        <a:ln w="25400">
          <a:noFill/>
        </a:ln>
      </c:spPr>
    </c:legend>
    <c:plotVisOnly val="1"/>
    <c:dispBlanksAs val="gap"/>
    <c:showDLblsOverMax val="0"/>
  </c:chart>
  <c:spPr>
    <a:solidFill>
      <a:srgbClr val="FFFFFF"/>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632934777241981E-2"/>
          <c:w val="0.94755244755244761"/>
          <c:h val="0.66950325866921212"/>
        </c:manualLayout>
      </c:layout>
      <c:lineChart>
        <c:grouping val="standard"/>
        <c:varyColors val="0"/>
        <c:ser>
          <c:idx val="0"/>
          <c:order val="0"/>
          <c:tx>
            <c:strRef>
              <c:f>'Graf III.4'!$K$3</c:f>
              <c:strCache>
                <c:ptCount val="1"/>
                <c:pt idx="0">
                  <c:v>Corporate exposures</c:v>
                </c:pt>
              </c:strCache>
            </c:strRef>
          </c:tx>
          <c:spPr>
            <a:ln w="25400">
              <a:solidFill>
                <a:srgbClr val="2426A9"/>
              </a:solidFill>
              <a:prstDash val="solid"/>
            </a:ln>
          </c:spPr>
          <c:marker>
            <c:symbol val="circle"/>
            <c:size val="5"/>
            <c:spPr>
              <a:solidFill>
                <a:srgbClr val="2426A9"/>
              </a:solidFill>
              <a:ln w="12700">
                <a:solidFill>
                  <a:srgbClr val="2426A9"/>
                </a:solidFill>
                <a:prstDash val="solid"/>
              </a:ln>
            </c:spPr>
          </c:marker>
          <c:cat>
            <c:numRef>
              <c:f>'Graf III.4'!$J$5:$J$13</c:f>
              <c:numCache>
                <c:formatCode>m/d/yyyy</c:formatCode>
                <c:ptCount val="9"/>
                <c:pt idx="0">
                  <c:v>42735</c:v>
                </c:pt>
                <c:pt idx="1">
                  <c:v>42916</c:v>
                </c:pt>
                <c:pt idx="2">
                  <c:v>43100</c:v>
                </c:pt>
                <c:pt idx="3">
                  <c:v>43281</c:v>
                </c:pt>
                <c:pt idx="4">
                  <c:v>43465</c:v>
                </c:pt>
                <c:pt idx="5">
                  <c:v>43646</c:v>
                </c:pt>
                <c:pt idx="6">
                  <c:v>43830</c:v>
                </c:pt>
                <c:pt idx="7">
                  <c:v>44012</c:v>
                </c:pt>
                <c:pt idx="8">
                  <c:v>44196</c:v>
                </c:pt>
              </c:numCache>
            </c:numRef>
          </c:cat>
          <c:val>
            <c:numRef>
              <c:f>'Graf III.4'!$K$5:$K$13</c:f>
              <c:numCache>
                <c:formatCode>0.00</c:formatCode>
                <c:ptCount val="9"/>
                <c:pt idx="0">
                  <c:v>64.41</c:v>
                </c:pt>
                <c:pt idx="1">
                  <c:v>60.22</c:v>
                </c:pt>
                <c:pt idx="2">
                  <c:v>59.96</c:v>
                </c:pt>
                <c:pt idx="3">
                  <c:v>56.73</c:v>
                </c:pt>
                <c:pt idx="4">
                  <c:v>58.42</c:v>
                </c:pt>
                <c:pt idx="5">
                  <c:v>58.78</c:v>
                </c:pt>
                <c:pt idx="6">
                  <c:v>60.56</c:v>
                </c:pt>
                <c:pt idx="7">
                  <c:v>56.55</c:v>
                </c:pt>
                <c:pt idx="8">
                  <c:v>57.42</c:v>
                </c:pt>
              </c:numCache>
            </c:numRef>
          </c:val>
          <c:smooth val="0"/>
          <c:extLst xmlns:DataManagerRef="urn:DataManager">
            <c:ext xmlns:c16="http://schemas.microsoft.com/office/drawing/2014/chart" uri="{C3380CC4-5D6E-409C-BE32-E72D297353CC}">
              <c16:uniqueId val="{00000000-A461-46E3-803A-DB9BFEFD7D3C}"/>
            </c:ext>
          </c:extLst>
        </c:ser>
        <c:ser>
          <c:idx val="1"/>
          <c:order val="1"/>
          <c:tx>
            <c:strRef>
              <c:f>'Graf III.4'!$L$3</c:f>
              <c:strCache>
                <c:ptCount val="1"/>
                <c:pt idx="0">
                  <c:v>Retail exposures secured by property (non-SME)</c:v>
                </c:pt>
              </c:strCache>
            </c:strRef>
          </c:tx>
          <c:spPr>
            <a:ln w="25400">
              <a:solidFill>
                <a:srgbClr val="D52B1E"/>
              </a:solidFill>
              <a:prstDash val="solid"/>
            </a:ln>
          </c:spPr>
          <c:marker>
            <c:symbol val="circle"/>
            <c:size val="5"/>
            <c:spPr>
              <a:solidFill>
                <a:srgbClr val="D52B1E"/>
              </a:solidFill>
              <a:ln>
                <a:solidFill>
                  <a:srgbClr val="D52B1E"/>
                </a:solidFill>
                <a:prstDash val="solid"/>
              </a:ln>
            </c:spPr>
          </c:marker>
          <c:dPt>
            <c:idx val="6"/>
            <c:bubble3D val="0"/>
            <c:extLst xmlns:DataManagerRef="urn:DataManager">
              <c:ext xmlns:c16="http://schemas.microsoft.com/office/drawing/2014/chart" uri="{C3380CC4-5D6E-409C-BE32-E72D297353CC}">
                <c16:uniqueId val="{00000001-A461-46E3-803A-DB9BFEFD7D3C}"/>
              </c:ext>
            </c:extLst>
          </c:dPt>
          <c:dPt>
            <c:idx val="7"/>
            <c:bubble3D val="0"/>
            <c:extLst xmlns:DataManagerRef="urn:DataManager">
              <c:ext xmlns:c16="http://schemas.microsoft.com/office/drawing/2014/chart" uri="{C3380CC4-5D6E-409C-BE32-E72D297353CC}">
                <c16:uniqueId val="{00000002-A461-46E3-803A-DB9BFEFD7D3C}"/>
              </c:ext>
            </c:extLst>
          </c:dPt>
          <c:dPt>
            <c:idx val="8"/>
            <c:bubble3D val="0"/>
            <c:extLst xmlns:DataManagerRef="urn:DataManager">
              <c:ext xmlns:c16="http://schemas.microsoft.com/office/drawing/2014/chart" uri="{C3380CC4-5D6E-409C-BE32-E72D297353CC}">
                <c16:uniqueId val="{00000003-A461-46E3-803A-DB9BFEFD7D3C}"/>
              </c:ext>
            </c:extLst>
          </c:dPt>
          <c:dPt>
            <c:idx val="9"/>
            <c:bubble3D val="0"/>
            <c:extLst xmlns:DataManagerRef="urn:DataManager">
              <c:ext xmlns:c16="http://schemas.microsoft.com/office/drawing/2014/chart" uri="{C3380CC4-5D6E-409C-BE32-E72D297353CC}">
                <c16:uniqueId val="{00000004-A461-46E3-803A-DB9BFEFD7D3C}"/>
              </c:ext>
            </c:extLst>
          </c:dPt>
          <c:dPt>
            <c:idx val="10"/>
            <c:bubble3D val="0"/>
            <c:extLst xmlns:DataManagerRef="urn:DataManager">
              <c:ext xmlns:c16="http://schemas.microsoft.com/office/drawing/2014/chart" uri="{C3380CC4-5D6E-409C-BE32-E72D297353CC}">
                <c16:uniqueId val="{00000005-A461-46E3-803A-DB9BFEFD7D3C}"/>
              </c:ext>
            </c:extLst>
          </c:dPt>
          <c:dPt>
            <c:idx val="11"/>
            <c:bubble3D val="0"/>
            <c:extLst xmlns:DataManagerRef="urn:DataManager">
              <c:ext xmlns:c16="http://schemas.microsoft.com/office/drawing/2014/chart" uri="{C3380CC4-5D6E-409C-BE32-E72D297353CC}">
                <c16:uniqueId val="{00000006-A461-46E3-803A-DB9BFEFD7D3C}"/>
              </c:ext>
            </c:extLst>
          </c:dPt>
          <c:dPt>
            <c:idx val="12"/>
            <c:bubble3D val="0"/>
            <c:extLst xmlns:DataManagerRef="urn:DataManager">
              <c:ext xmlns:c16="http://schemas.microsoft.com/office/drawing/2014/chart" uri="{C3380CC4-5D6E-409C-BE32-E72D297353CC}">
                <c16:uniqueId val="{00000007-A461-46E3-803A-DB9BFEFD7D3C}"/>
              </c:ext>
            </c:extLst>
          </c:dPt>
          <c:dPt>
            <c:idx val="13"/>
            <c:bubble3D val="0"/>
            <c:extLst xmlns:DataManagerRef="urn:DataManager">
              <c:ext xmlns:c16="http://schemas.microsoft.com/office/drawing/2014/chart" uri="{C3380CC4-5D6E-409C-BE32-E72D297353CC}">
                <c16:uniqueId val="{00000008-A461-46E3-803A-DB9BFEFD7D3C}"/>
              </c:ext>
            </c:extLst>
          </c:dPt>
          <c:dPt>
            <c:idx val="14"/>
            <c:bubble3D val="0"/>
            <c:extLst xmlns:DataManagerRef="urn:DataManager">
              <c:ext xmlns:c16="http://schemas.microsoft.com/office/drawing/2014/chart" uri="{C3380CC4-5D6E-409C-BE32-E72D297353CC}">
                <c16:uniqueId val="{00000009-A461-46E3-803A-DB9BFEFD7D3C}"/>
              </c:ext>
            </c:extLst>
          </c:dPt>
          <c:dPt>
            <c:idx val="15"/>
            <c:bubble3D val="0"/>
            <c:extLst xmlns:DataManagerRef="urn:DataManager">
              <c:ext xmlns:c16="http://schemas.microsoft.com/office/drawing/2014/chart" uri="{C3380CC4-5D6E-409C-BE32-E72D297353CC}">
                <c16:uniqueId val="{0000000A-A461-46E3-803A-DB9BFEFD7D3C}"/>
              </c:ext>
            </c:extLst>
          </c:dPt>
          <c:cat>
            <c:numRef>
              <c:f>'Graf III.4'!$J$5:$J$13</c:f>
              <c:numCache>
                <c:formatCode>m/d/yyyy</c:formatCode>
                <c:ptCount val="9"/>
                <c:pt idx="0">
                  <c:v>42735</c:v>
                </c:pt>
                <c:pt idx="1">
                  <c:v>42916</c:v>
                </c:pt>
                <c:pt idx="2">
                  <c:v>43100</c:v>
                </c:pt>
                <c:pt idx="3">
                  <c:v>43281</c:v>
                </c:pt>
                <c:pt idx="4">
                  <c:v>43465</c:v>
                </c:pt>
                <c:pt idx="5">
                  <c:v>43646</c:v>
                </c:pt>
                <c:pt idx="6">
                  <c:v>43830</c:v>
                </c:pt>
                <c:pt idx="7">
                  <c:v>44012</c:v>
                </c:pt>
                <c:pt idx="8">
                  <c:v>44196</c:v>
                </c:pt>
              </c:numCache>
            </c:numRef>
          </c:cat>
          <c:val>
            <c:numRef>
              <c:f>'Graf III.4'!$L$5:$L$13</c:f>
              <c:numCache>
                <c:formatCode>0.00</c:formatCode>
                <c:ptCount val="9"/>
                <c:pt idx="0">
                  <c:v>25.26</c:v>
                </c:pt>
                <c:pt idx="1">
                  <c:v>23.99</c:v>
                </c:pt>
                <c:pt idx="2">
                  <c:v>22.91</c:v>
                </c:pt>
                <c:pt idx="3">
                  <c:v>22.23</c:v>
                </c:pt>
                <c:pt idx="4">
                  <c:v>21.51</c:v>
                </c:pt>
                <c:pt idx="5">
                  <c:v>20.9</c:v>
                </c:pt>
                <c:pt idx="6">
                  <c:v>19.25</c:v>
                </c:pt>
                <c:pt idx="7">
                  <c:v>18.670000000000002</c:v>
                </c:pt>
                <c:pt idx="8">
                  <c:v>18.77</c:v>
                </c:pt>
              </c:numCache>
            </c:numRef>
          </c:val>
          <c:smooth val="0"/>
          <c:extLst xmlns:DataManagerRef="urn:DataManager">
            <c:ext xmlns:c16="http://schemas.microsoft.com/office/drawing/2014/chart" uri="{C3380CC4-5D6E-409C-BE32-E72D297353CC}">
              <c16:uniqueId val="{0000000B-A461-46E3-803A-DB9BFEFD7D3C}"/>
            </c:ext>
          </c:extLst>
        </c:ser>
        <c:ser>
          <c:idx val="4"/>
          <c:order val="2"/>
          <c:tx>
            <c:strRef>
              <c:f>'Graf III.4'!$M$3</c:f>
              <c:strCache>
                <c:ptCount val="1"/>
                <c:pt idx="0">
                  <c:v>Other retail exposures (non-SME) </c:v>
                </c:pt>
              </c:strCache>
            </c:strRef>
          </c:tx>
          <c:spPr>
            <a:ln w="25400">
              <a:solidFill>
                <a:srgbClr val="FFBB00"/>
              </a:solidFill>
              <a:prstDash val="solid"/>
            </a:ln>
          </c:spPr>
          <c:marker>
            <c:symbol val="circle"/>
            <c:size val="5"/>
            <c:spPr>
              <a:solidFill>
                <a:srgbClr val="FFBB00"/>
              </a:solidFill>
              <a:ln w="12700">
                <a:solidFill>
                  <a:srgbClr val="FFBB00"/>
                </a:solidFill>
                <a:prstDash val="solid"/>
              </a:ln>
            </c:spPr>
          </c:marker>
          <c:cat>
            <c:numRef>
              <c:f>'Graf III.4'!$J$5:$J$13</c:f>
              <c:numCache>
                <c:formatCode>m/d/yyyy</c:formatCode>
                <c:ptCount val="9"/>
                <c:pt idx="0">
                  <c:v>42735</c:v>
                </c:pt>
                <c:pt idx="1">
                  <c:v>42916</c:v>
                </c:pt>
                <c:pt idx="2">
                  <c:v>43100</c:v>
                </c:pt>
                <c:pt idx="3">
                  <c:v>43281</c:v>
                </c:pt>
                <c:pt idx="4">
                  <c:v>43465</c:v>
                </c:pt>
                <c:pt idx="5">
                  <c:v>43646</c:v>
                </c:pt>
                <c:pt idx="6">
                  <c:v>43830</c:v>
                </c:pt>
                <c:pt idx="7">
                  <c:v>44012</c:v>
                </c:pt>
                <c:pt idx="8">
                  <c:v>44196</c:v>
                </c:pt>
              </c:numCache>
            </c:numRef>
          </c:cat>
          <c:val>
            <c:numRef>
              <c:f>'Graf III.4'!$M$5:$M$13</c:f>
              <c:numCache>
                <c:formatCode>0.00</c:formatCode>
                <c:ptCount val="9"/>
                <c:pt idx="0">
                  <c:v>53.72</c:v>
                </c:pt>
                <c:pt idx="1">
                  <c:v>50.57</c:v>
                </c:pt>
                <c:pt idx="2">
                  <c:v>48.64</c:v>
                </c:pt>
                <c:pt idx="3">
                  <c:v>49.09</c:v>
                </c:pt>
                <c:pt idx="4">
                  <c:v>47.36</c:v>
                </c:pt>
                <c:pt idx="5">
                  <c:v>46.59</c:v>
                </c:pt>
                <c:pt idx="6">
                  <c:v>41.82</c:v>
                </c:pt>
                <c:pt idx="7">
                  <c:v>41.79</c:v>
                </c:pt>
                <c:pt idx="8">
                  <c:v>40.72</c:v>
                </c:pt>
              </c:numCache>
            </c:numRef>
          </c:val>
          <c:smooth val="0"/>
          <c:extLst xmlns:DataManagerRef="urn:DataManager">
            <c:ext xmlns:c16="http://schemas.microsoft.com/office/drawing/2014/chart" uri="{C3380CC4-5D6E-409C-BE32-E72D297353CC}">
              <c16:uniqueId val="{0000000C-A461-46E3-803A-DB9BFEFD7D3C}"/>
            </c:ext>
          </c:extLst>
        </c:ser>
        <c:ser>
          <c:idx val="5"/>
          <c:order val="3"/>
          <c:tx>
            <c:strRef>
              <c:f>'Graf III.4'!$N$3</c:f>
              <c:strCache>
                <c:ptCount val="1"/>
                <c:pt idx="0">
                  <c:v>Exposures to central governments and central banks</c:v>
                </c:pt>
              </c:strCache>
            </c:strRef>
          </c:tx>
          <c:spPr>
            <a:ln w="25400">
              <a:solidFill>
                <a:srgbClr val="9ACD32"/>
              </a:solidFill>
              <a:prstDash val="solid"/>
            </a:ln>
          </c:spPr>
          <c:marker>
            <c:symbol val="circle"/>
            <c:size val="5"/>
            <c:spPr>
              <a:solidFill>
                <a:srgbClr val="9ACD32"/>
              </a:solidFill>
              <a:ln w="12700">
                <a:solidFill>
                  <a:srgbClr val="9ACD32"/>
                </a:solidFill>
                <a:prstDash val="solid"/>
              </a:ln>
            </c:spPr>
          </c:marker>
          <c:cat>
            <c:numRef>
              <c:f>'Graf III.4'!$J$5:$J$13</c:f>
              <c:numCache>
                <c:formatCode>m/d/yyyy</c:formatCode>
                <c:ptCount val="9"/>
                <c:pt idx="0">
                  <c:v>42735</c:v>
                </c:pt>
                <c:pt idx="1">
                  <c:v>42916</c:v>
                </c:pt>
                <c:pt idx="2">
                  <c:v>43100</c:v>
                </c:pt>
                <c:pt idx="3">
                  <c:v>43281</c:v>
                </c:pt>
                <c:pt idx="4">
                  <c:v>43465</c:v>
                </c:pt>
                <c:pt idx="5">
                  <c:v>43646</c:v>
                </c:pt>
                <c:pt idx="6">
                  <c:v>43830</c:v>
                </c:pt>
                <c:pt idx="7">
                  <c:v>44012</c:v>
                </c:pt>
                <c:pt idx="8">
                  <c:v>44196</c:v>
                </c:pt>
              </c:numCache>
            </c:numRef>
          </c:cat>
          <c:val>
            <c:numRef>
              <c:f>'Graf III.4'!$N$5:$N$13</c:f>
              <c:numCache>
                <c:formatCode>0.00</c:formatCode>
                <c:ptCount val="9"/>
                <c:pt idx="0">
                  <c:v>3.33</c:v>
                </c:pt>
                <c:pt idx="1">
                  <c:v>2.35</c:v>
                </c:pt>
                <c:pt idx="2">
                  <c:v>2.36</c:v>
                </c:pt>
                <c:pt idx="3">
                  <c:v>2.25</c:v>
                </c:pt>
                <c:pt idx="4">
                  <c:v>2.4300000000000002</c:v>
                </c:pt>
                <c:pt idx="5">
                  <c:v>1.05</c:v>
                </c:pt>
                <c:pt idx="6">
                  <c:v>1.37</c:v>
                </c:pt>
                <c:pt idx="7">
                  <c:v>1.22</c:v>
                </c:pt>
                <c:pt idx="8">
                  <c:v>1.72</c:v>
                </c:pt>
              </c:numCache>
            </c:numRef>
          </c:val>
          <c:smooth val="0"/>
          <c:extLst xmlns:DataManagerRef="urn:DataManager">
            <c:ext xmlns:c16="http://schemas.microsoft.com/office/drawing/2014/chart" uri="{C3380CC4-5D6E-409C-BE32-E72D297353CC}">
              <c16:uniqueId val="{0000000D-A461-46E3-803A-DB9BFEFD7D3C}"/>
            </c:ext>
          </c:extLst>
        </c:ser>
        <c:ser>
          <c:idx val="6"/>
          <c:order val="4"/>
          <c:tx>
            <c:strRef>
              <c:f>'Graf III.4'!$O$3</c:f>
              <c:strCache>
                <c:ptCount val="1"/>
                <c:pt idx="0">
                  <c:v>Exposures to institutions</c:v>
                </c:pt>
              </c:strCache>
            </c:strRef>
          </c:tx>
          <c:spPr>
            <a:ln w="25400">
              <a:solidFill>
                <a:srgbClr val="00CED1"/>
              </a:solidFill>
              <a:prstDash val="solid"/>
            </a:ln>
          </c:spPr>
          <c:marker>
            <c:symbol val="circle"/>
            <c:size val="5"/>
            <c:spPr>
              <a:solidFill>
                <a:srgbClr val="00CED1"/>
              </a:solidFill>
              <a:ln w="12700">
                <a:solidFill>
                  <a:srgbClr val="00CED1"/>
                </a:solidFill>
                <a:prstDash val="solid"/>
              </a:ln>
            </c:spPr>
          </c:marker>
          <c:cat>
            <c:numRef>
              <c:f>'Graf III.4'!$J$5:$J$13</c:f>
              <c:numCache>
                <c:formatCode>m/d/yyyy</c:formatCode>
                <c:ptCount val="9"/>
                <c:pt idx="0">
                  <c:v>42735</c:v>
                </c:pt>
                <c:pt idx="1">
                  <c:v>42916</c:v>
                </c:pt>
                <c:pt idx="2">
                  <c:v>43100</c:v>
                </c:pt>
                <c:pt idx="3">
                  <c:v>43281</c:v>
                </c:pt>
                <c:pt idx="4">
                  <c:v>43465</c:v>
                </c:pt>
                <c:pt idx="5">
                  <c:v>43646</c:v>
                </c:pt>
                <c:pt idx="6">
                  <c:v>43830</c:v>
                </c:pt>
                <c:pt idx="7">
                  <c:v>44012</c:v>
                </c:pt>
                <c:pt idx="8">
                  <c:v>44196</c:v>
                </c:pt>
              </c:numCache>
            </c:numRef>
          </c:cat>
          <c:val>
            <c:numRef>
              <c:f>'Graf III.4'!$O$5:$O$13</c:f>
              <c:numCache>
                <c:formatCode>0.00</c:formatCode>
                <c:ptCount val="9"/>
                <c:pt idx="0">
                  <c:v>21.13</c:v>
                </c:pt>
                <c:pt idx="1">
                  <c:v>16.829999999999998</c:v>
                </c:pt>
                <c:pt idx="2">
                  <c:v>16.78</c:v>
                </c:pt>
                <c:pt idx="3">
                  <c:v>11.92</c:v>
                </c:pt>
                <c:pt idx="4">
                  <c:v>13.66</c:v>
                </c:pt>
                <c:pt idx="5">
                  <c:v>13.13</c:v>
                </c:pt>
                <c:pt idx="6">
                  <c:v>12.03</c:v>
                </c:pt>
                <c:pt idx="7">
                  <c:v>11.79</c:v>
                </c:pt>
                <c:pt idx="8">
                  <c:v>14.57</c:v>
                </c:pt>
              </c:numCache>
            </c:numRef>
          </c:val>
          <c:smooth val="0"/>
          <c:extLst xmlns:DataManagerRef="urn:DataManager">
            <c:ext xmlns:c16="http://schemas.microsoft.com/office/drawing/2014/chart" uri="{C3380CC4-5D6E-409C-BE32-E72D297353CC}">
              <c16:uniqueId val="{0000000E-A461-46E3-803A-DB9BFEFD7D3C}"/>
            </c:ext>
          </c:extLst>
        </c:ser>
        <c:ser>
          <c:idx val="11"/>
          <c:order val="5"/>
          <c:tx>
            <c:strRef>
              <c:f>'Graf III.4'!$P$3</c:f>
              <c:strCache>
                <c:ptCount val="1"/>
                <c:pt idx="0">
                  <c:v>IRB total</c:v>
                </c:pt>
              </c:strCache>
            </c:strRef>
          </c:tx>
          <c:spPr>
            <a:ln w="25400">
              <a:solidFill>
                <a:srgbClr val="6C6F70"/>
              </a:solidFill>
              <a:prstDash val="solid"/>
            </a:ln>
          </c:spPr>
          <c:marker>
            <c:symbol val="circle"/>
            <c:size val="5"/>
            <c:spPr>
              <a:solidFill>
                <a:srgbClr val="6C6F70"/>
              </a:solidFill>
              <a:ln w="12700">
                <a:solidFill>
                  <a:srgbClr val="6C6F70"/>
                </a:solidFill>
                <a:prstDash val="solid"/>
              </a:ln>
            </c:spPr>
          </c:marker>
          <c:cat>
            <c:numRef>
              <c:f>'Graf III.4'!$J$5:$J$13</c:f>
              <c:numCache>
                <c:formatCode>m/d/yyyy</c:formatCode>
                <c:ptCount val="9"/>
                <c:pt idx="0">
                  <c:v>42735</c:v>
                </c:pt>
                <c:pt idx="1">
                  <c:v>42916</c:v>
                </c:pt>
                <c:pt idx="2">
                  <c:v>43100</c:v>
                </c:pt>
                <c:pt idx="3">
                  <c:v>43281</c:v>
                </c:pt>
                <c:pt idx="4">
                  <c:v>43465</c:v>
                </c:pt>
                <c:pt idx="5">
                  <c:v>43646</c:v>
                </c:pt>
                <c:pt idx="6">
                  <c:v>43830</c:v>
                </c:pt>
                <c:pt idx="7">
                  <c:v>44012</c:v>
                </c:pt>
                <c:pt idx="8">
                  <c:v>44196</c:v>
                </c:pt>
              </c:numCache>
            </c:numRef>
          </c:cat>
          <c:val>
            <c:numRef>
              <c:f>'Graf III.4'!$P$5:$P$13</c:f>
              <c:numCache>
                <c:formatCode>0.00</c:formatCode>
                <c:ptCount val="9"/>
                <c:pt idx="0">
                  <c:v>34.729999999999997</c:v>
                </c:pt>
                <c:pt idx="1">
                  <c:v>30.11</c:v>
                </c:pt>
                <c:pt idx="2">
                  <c:v>29.37</c:v>
                </c:pt>
                <c:pt idx="3">
                  <c:v>26.83</c:v>
                </c:pt>
                <c:pt idx="4">
                  <c:v>28.29</c:v>
                </c:pt>
                <c:pt idx="5">
                  <c:v>26.25</c:v>
                </c:pt>
                <c:pt idx="6">
                  <c:v>27.18</c:v>
                </c:pt>
                <c:pt idx="7">
                  <c:v>23.86</c:v>
                </c:pt>
                <c:pt idx="8">
                  <c:v>26.4</c:v>
                </c:pt>
              </c:numCache>
            </c:numRef>
          </c:val>
          <c:smooth val="0"/>
          <c:extLst xmlns:DataManagerRef="urn:DataManager">
            <c:ext xmlns:c16="http://schemas.microsoft.com/office/drawing/2014/chart" uri="{C3380CC4-5D6E-409C-BE32-E72D297353CC}">
              <c16:uniqueId val="{0000000F-A461-46E3-803A-DB9BFEFD7D3C}"/>
            </c:ext>
          </c:extLst>
        </c:ser>
        <c:dLbls>
          <c:showLegendKey val="0"/>
          <c:showVal val="0"/>
          <c:showCatName val="0"/>
          <c:showSerName val="0"/>
          <c:showPercent val="0"/>
          <c:showBubbleSize val="0"/>
        </c:dLbls>
        <c:marker val="1"/>
        <c:smooth val="0"/>
        <c:axId val="235015168"/>
        <c:axId val="235029632"/>
      </c:lineChart>
      <c:catAx>
        <c:axId val="23501516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235029632"/>
        <c:crosses val="autoZero"/>
        <c:auto val="0"/>
        <c:lblAlgn val="ctr"/>
        <c:lblOffset val="100"/>
        <c:noMultiLvlLbl val="1"/>
      </c:catAx>
      <c:valAx>
        <c:axId val="235029632"/>
        <c:scaling>
          <c:orientation val="minMax"/>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35015168"/>
        <c:crosses val="autoZero"/>
        <c:crossBetween val="midCat"/>
      </c:valAx>
      <c:spPr>
        <a:noFill/>
        <a:ln w="25400">
          <a:noFill/>
        </a:ln>
      </c:spPr>
    </c:plotArea>
    <c:legend>
      <c:legendPos val="b"/>
      <c:layout>
        <c:manualLayout>
          <c:xMode val="edge"/>
          <c:yMode val="edge"/>
          <c:x val="6.6433566433566432E-2"/>
          <c:y val="0.69236434555059989"/>
          <c:w val="0.83600049556742473"/>
          <c:h val="0.30763565444940011"/>
        </c:manualLayout>
      </c:layout>
      <c:overlay val="0"/>
      <c:spPr>
        <a:ln w="25400">
          <a:noFill/>
        </a:ln>
      </c:spPr>
    </c:legend>
    <c:plotVisOnly val="1"/>
    <c:dispBlanksAs val="gap"/>
    <c:showDLblsOverMax val="0"/>
  </c:chart>
  <c:spPr>
    <a:solidFill>
      <a:sysClr val="window" lastClr="FFFFFF"/>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37"/>
        </c:manualLayout>
      </c:layout>
      <c:barChart>
        <c:barDir val="col"/>
        <c:grouping val="stacked"/>
        <c:varyColors val="0"/>
        <c:ser>
          <c:idx val="0"/>
          <c:order val="0"/>
          <c:tx>
            <c:strRef>
              <c:f>'Graf 1 (BOX) veřejný'!$K$4</c:f>
              <c:strCache>
                <c:ptCount val="1"/>
                <c:pt idx="0">
                  <c:v>CET1 kapitálový poměr</c:v>
                </c:pt>
              </c:strCache>
            </c:strRef>
          </c:tx>
          <c:spPr>
            <a:solidFill>
              <a:srgbClr val="2426A9"/>
            </a:solidFill>
            <a:ln w="25400">
              <a:noFill/>
            </a:ln>
          </c:spPr>
          <c:invertIfNegative val="0"/>
          <c:dPt>
            <c:idx val="0"/>
            <c:invertIfNegative val="0"/>
            <c:bubble3D val="0"/>
            <c:extLst>
              <c:ext xmlns:c16="http://schemas.microsoft.com/office/drawing/2014/chart" uri="{C3380CC4-5D6E-409C-BE32-E72D297353CC}">
                <c16:uniqueId val="{00000000-4034-4A0E-8B8A-5AC44B63B149}"/>
              </c:ext>
            </c:extLst>
          </c:dPt>
          <c:dPt>
            <c:idx val="1"/>
            <c:invertIfNegative val="0"/>
            <c:bubble3D val="0"/>
            <c:extLst>
              <c:ext xmlns:c16="http://schemas.microsoft.com/office/drawing/2014/chart" uri="{C3380CC4-5D6E-409C-BE32-E72D297353CC}">
                <c16:uniqueId val="{00000001-4034-4A0E-8B8A-5AC44B63B149}"/>
              </c:ext>
            </c:extLst>
          </c:dPt>
          <c:dPt>
            <c:idx val="2"/>
            <c:invertIfNegative val="0"/>
            <c:bubble3D val="0"/>
            <c:extLst>
              <c:ext xmlns:c16="http://schemas.microsoft.com/office/drawing/2014/chart" uri="{C3380CC4-5D6E-409C-BE32-E72D297353CC}">
                <c16:uniqueId val="{00000002-4034-4A0E-8B8A-5AC44B63B149}"/>
              </c:ext>
            </c:extLst>
          </c:dPt>
          <c:dPt>
            <c:idx val="3"/>
            <c:invertIfNegative val="0"/>
            <c:bubble3D val="0"/>
            <c:extLst>
              <c:ext xmlns:c16="http://schemas.microsoft.com/office/drawing/2014/chart" uri="{C3380CC4-5D6E-409C-BE32-E72D297353CC}">
                <c16:uniqueId val="{00000003-4034-4A0E-8B8A-5AC44B63B149}"/>
              </c:ext>
            </c:extLst>
          </c:dPt>
          <c:dPt>
            <c:idx val="4"/>
            <c:invertIfNegative val="0"/>
            <c:bubble3D val="0"/>
            <c:extLst>
              <c:ext xmlns:c16="http://schemas.microsoft.com/office/drawing/2014/chart" uri="{C3380CC4-5D6E-409C-BE32-E72D297353CC}">
                <c16:uniqueId val="{00000004-4034-4A0E-8B8A-5AC44B63B149}"/>
              </c:ext>
            </c:extLst>
          </c:dPt>
          <c:dPt>
            <c:idx val="5"/>
            <c:invertIfNegative val="0"/>
            <c:bubble3D val="0"/>
            <c:extLst>
              <c:ext xmlns:c16="http://schemas.microsoft.com/office/drawing/2014/chart" uri="{C3380CC4-5D6E-409C-BE32-E72D297353CC}">
                <c16:uniqueId val="{00000005-4034-4A0E-8B8A-5AC44B63B149}"/>
              </c:ext>
            </c:extLst>
          </c:dPt>
          <c:dPt>
            <c:idx val="6"/>
            <c:invertIfNegative val="0"/>
            <c:bubble3D val="0"/>
            <c:extLst>
              <c:ext xmlns:c16="http://schemas.microsoft.com/office/drawing/2014/chart" uri="{C3380CC4-5D6E-409C-BE32-E72D297353CC}">
                <c16:uniqueId val="{00000006-4034-4A0E-8B8A-5AC44B63B149}"/>
              </c:ext>
            </c:extLst>
          </c:dPt>
          <c:dPt>
            <c:idx val="7"/>
            <c:invertIfNegative val="0"/>
            <c:bubble3D val="0"/>
            <c:extLst>
              <c:ext xmlns:c16="http://schemas.microsoft.com/office/drawing/2014/chart" uri="{C3380CC4-5D6E-409C-BE32-E72D297353CC}">
                <c16:uniqueId val="{00000007-4034-4A0E-8B8A-5AC44B63B149}"/>
              </c:ext>
            </c:extLst>
          </c:dPt>
          <c:dPt>
            <c:idx val="8"/>
            <c:invertIfNegative val="0"/>
            <c:bubble3D val="0"/>
            <c:extLst>
              <c:ext xmlns:c16="http://schemas.microsoft.com/office/drawing/2014/chart" uri="{C3380CC4-5D6E-409C-BE32-E72D297353CC}">
                <c16:uniqueId val="{00000008-4034-4A0E-8B8A-5AC44B63B149}"/>
              </c:ext>
            </c:extLst>
          </c:dPt>
          <c:dPt>
            <c:idx val="9"/>
            <c:invertIfNegative val="0"/>
            <c:bubble3D val="0"/>
            <c:extLst>
              <c:ext xmlns:c16="http://schemas.microsoft.com/office/drawing/2014/chart" uri="{C3380CC4-5D6E-409C-BE32-E72D297353CC}">
                <c16:uniqueId val="{00000009-4034-4A0E-8B8A-5AC44B63B149}"/>
              </c:ext>
            </c:extLst>
          </c:dPt>
          <c:dPt>
            <c:idx val="10"/>
            <c:invertIfNegative val="0"/>
            <c:bubble3D val="0"/>
            <c:extLst>
              <c:ext xmlns:c16="http://schemas.microsoft.com/office/drawing/2014/chart" uri="{C3380CC4-5D6E-409C-BE32-E72D297353CC}">
                <c16:uniqueId val="{0000000A-4034-4A0E-8B8A-5AC44B63B149}"/>
              </c:ext>
            </c:extLst>
          </c:dPt>
          <c:dLbls>
            <c:dLbl>
              <c:idx val="0"/>
              <c:layout>
                <c:manualLayout>
                  <c:x val="3.4965034965034965E-3"/>
                  <c:y val="-0.2008673540553158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034-4A0E-8B8A-5AC44B63B149}"/>
                </c:ext>
              </c:extLst>
            </c:dLbl>
            <c:dLbl>
              <c:idx val="1"/>
              <c:layout>
                <c:manualLayout>
                  <c:x val="0"/>
                  <c:y val="-0.2347030504796364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034-4A0E-8B8A-5AC44B63B149}"/>
                </c:ext>
              </c:extLst>
            </c:dLbl>
            <c:dLbl>
              <c:idx val="2"/>
              <c:layout>
                <c:manualLayout>
                  <c:x val="3.4965034965035286E-3"/>
                  <c:y val="-0.16755087322823178"/>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034-4A0E-8B8A-5AC44B63B149}"/>
                </c:ext>
              </c:extLst>
            </c:dLbl>
            <c:dLbl>
              <c:idx val="3"/>
              <c:layout>
                <c:manualLayout>
                  <c:x val="0"/>
                  <c:y val="-0.2179385468739481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034-4A0E-8B8A-5AC44B63B149}"/>
                </c:ext>
              </c:extLst>
            </c:dLbl>
            <c:dLbl>
              <c:idx val="4"/>
              <c:layout>
                <c:manualLayout>
                  <c:x val="6.993006993006993E-3"/>
                  <c:y val="-0.16676808971341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034-4A0E-8B8A-5AC44B63B149}"/>
                </c:ext>
              </c:extLst>
            </c:dLbl>
            <c:dLbl>
              <c:idx val="5"/>
              <c:layout>
                <c:manualLayout>
                  <c:x val="6.4101823592827933E-17"/>
                  <c:y val="-0.2123503790053853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034-4A0E-8B8A-5AC44B63B149}"/>
                </c:ext>
              </c:extLst>
            </c:dLbl>
            <c:dLbl>
              <c:idx val="6"/>
              <c:layout>
                <c:manualLayout>
                  <c:x val="0"/>
                  <c:y val="-0.1575119716596286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034-4A0E-8B8A-5AC44B63B149}"/>
                </c:ext>
              </c:extLst>
            </c:dLbl>
            <c:dLbl>
              <c:idx val="7"/>
              <c:layout>
                <c:manualLayout>
                  <c:x val="0"/>
                  <c:y val="-0.1732332039254459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034-4A0E-8B8A-5AC44B63B149}"/>
                </c:ext>
              </c:extLst>
            </c:dLbl>
            <c:dLbl>
              <c:idx val="8"/>
              <c:layout>
                <c:manualLayout>
                  <c:x val="0"/>
                  <c:y val="-0.1643013756133234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034-4A0E-8B8A-5AC44B63B149}"/>
                </c:ext>
              </c:extLst>
            </c:dLbl>
            <c:dLbl>
              <c:idx val="9"/>
              <c:layout>
                <c:manualLayout>
                  <c:x val="0"/>
                  <c:y val="-0.2179385468739480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034-4A0E-8B8A-5AC44B63B149}"/>
                </c:ext>
              </c:extLst>
            </c:dLbl>
            <c:dLbl>
              <c:idx val="10"/>
              <c:delete val="1"/>
              <c:extLst>
                <c:ext xmlns:c15="http://schemas.microsoft.com/office/drawing/2012/chart" uri="{CE6537A1-D6FC-4f65-9D91-7224C49458BB}"/>
                <c:ext xmlns:c16="http://schemas.microsoft.com/office/drawing/2014/chart" uri="{C3380CC4-5D6E-409C-BE32-E72D297353CC}">
                  <c16:uniqueId val="{0000000A-4034-4A0E-8B8A-5AC44B63B149}"/>
                </c:ext>
              </c:extLst>
            </c:dLbl>
            <c:numFmt formatCode="#,##0.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1 (BOX) veřejný'!$J$5:$J$14</c:f>
              <c:strCache>
                <c:ptCount val="10"/>
                <c:pt idx="0">
                  <c:v>KBC Group</c:v>
                </c:pt>
                <c:pt idx="1">
                  <c:v>ČSOB</c:v>
                </c:pt>
                <c:pt idx="2">
                  <c:v>UniCredit Group</c:v>
                </c:pt>
                <c:pt idx="3">
                  <c:v>UniCredit Bank</c:v>
                </c:pt>
                <c:pt idx="4">
                  <c:v>Erste Group</c:v>
                </c:pt>
                <c:pt idx="5">
                  <c:v>Česká spořitelna</c:v>
                </c:pt>
                <c:pt idx="6">
                  <c:v>Raiffeisenbank International</c:v>
                </c:pt>
                <c:pt idx="7">
                  <c:v>Raiffeisenbank</c:v>
                </c:pt>
                <c:pt idx="8">
                  <c:v>Societe Generale</c:v>
                </c:pt>
                <c:pt idx="9">
                  <c:v>Komerční banka</c:v>
                </c:pt>
              </c:strCache>
            </c:strRef>
          </c:cat>
          <c:val>
            <c:numRef>
              <c:f>'Graf 1 (BOX) veřejný'!$K$5:$K$14</c:f>
              <c:numCache>
                <c:formatCode>0.0</c:formatCode>
                <c:ptCount val="10"/>
                <c:pt idx="0">
                  <c:v>17.600000000000001</c:v>
                </c:pt>
                <c:pt idx="1">
                  <c:v>26.72</c:v>
                </c:pt>
                <c:pt idx="2">
                  <c:v>15.08</c:v>
                </c:pt>
                <c:pt idx="3">
                  <c:v>23.54</c:v>
                </c:pt>
                <c:pt idx="4">
                  <c:v>14.5</c:v>
                </c:pt>
                <c:pt idx="5">
                  <c:v>20.99</c:v>
                </c:pt>
                <c:pt idx="6">
                  <c:v>13.6</c:v>
                </c:pt>
                <c:pt idx="7">
                  <c:v>17.05</c:v>
                </c:pt>
                <c:pt idx="8">
                  <c:v>13.2</c:v>
                </c:pt>
                <c:pt idx="9">
                  <c:v>23.13</c:v>
                </c:pt>
              </c:numCache>
            </c:numRef>
          </c:val>
          <c:extLst>
            <c:ext xmlns:c16="http://schemas.microsoft.com/office/drawing/2014/chart" uri="{C3380CC4-5D6E-409C-BE32-E72D297353CC}">
              <c16:uniqueId val="{0000000B-4034-4A0E-8B8A-5AC44B63B149}"/>
            </c:ext>
          </c:extLst>
        </c:ser>
        <c:ser>
          <c:idx val="1"/>
          <c:order val="1"/>
          <c:tx>
            <c:strRef>
              <c:f>'Graf 1 (BOX) veřejný'!$L$4</c:f>
              <c:strCache>
                <c:ptCount val="1"/>
              </c:strCache>
            </c:strRef>
          </c:tx>
          <c:spPr>
            <a:solidFill>
              <a:srgbClr val="D52B1E"/>
            </a:solidFill>
            <a:ln w="25400">
              <a:noFill/>
            </a:ln>
          </c:spPr>
          <c:invertIfNegative val="0"/>
          <c:dLbls>
            <c:dLbl>
              <c:idx val="1"/>
              <c:layout>
                <c:manualLayout>
                  <c:x val="0"/>
                  <c:y val="-0.13411602884550652"/>
                </c:manualLayout>
              </c:layout>
              <c:tx>
                <c:rich>
                  <a:bodyPr/>
                  <a:lstStyle/>
                  <a:p>
                    <a:r>
                      <a:rPr lang="cs-CZ"/>
                      <a:t>26</a:t>
                    </a:r>
                    <a:r>
                      <a:rPr lang="en-US"/>
                      <a:t>,</a:t>
                    </a:r>
                    <a:r>
                      <a:rPr lang="cs-CZ"/>
                      <a:t>7</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034-4A0E-8B8A-5AC44B63B149}"/>
                </c:ext>
              </c:extLst>
            </c:dLbl>
            <c:dLbl>
              <c:idx val="3"/>
              <c:layout>
                <c:manualLayout>
                  <c:x val="0"/>
                  <c:y val="-0.11735152523981821"/>
                </c:manualLayout>
              </c:layout>
              <c:tx>
                <c:rich>
                  <a:bodyPr/>
                  <a:lstStyle/>
                  <a:p>
                    <a:r>
                      <a:rPr lang="cs-CZ"/>
                      <a:t>23</a:t>
                    </a:r>
                    <a:r>
                      <a:rPr lang="en-US"/>
                      <a:t>,</a:t>
                    </a:r>
                    <a:r>
                      <a:rPr lang="cs-CZ"/>
                      <a:t>5</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034-4A0E-8B8A-5AC44B63B149}"/>
                </c:ext>
              </c:extLst>
            </c:dLbl>
            <c:dLbl>
              <c:idx val="5"/>
              <c:layout>
                <c:manualLayout>
                  <c:x val="6.4101823592827933E-17"/>
                  <c:y val="-0.1005870216341299"/>
                </c:manualLayout>
              </c:layout>
              <c:tx>
                <c:rich>
                  <a:bodyPr/>
                  <a:lstStyle/>
                  <a:p>
                    <a:r>
                      <a:rPr lang="cs-CZ"/>
                      <a:t>21,0</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034-4A0E-8B8A-5AC44B63B149}"/>
                </c:ext>
              </c:extLst>
            </c:dLbl>
            <c:dLbl>
              <c:idx val="7"/>
              <c:layout>
                <c:manualLayout>
                  <c:x val="0"/>
                  <c:y val="-8.9410685897004377E-2"/>
                </c:manualLayout>
              </c:layout>
              <c:tx>
                <c:rich>
                  <a:bodyPr/>
                  <a:lstStyle/>
                  <a:p>
                    <a:r>
                      <a:rPr lang="cs-CZ"/>
                      <a:t>17</a:t>
                    </a:r>
                    <a:r>
                      <a:rPr lang="en-US"/>
                      <a:t>,</a:t>
                    </a:r>
                    <a:r>
                      <a:rPr lang="cs-CZ"/>
                      <a:t>0</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034-4A0E-8B8A-5AC44B63B149}"/>
                </c:ext>
              </c:extLst>
            </c:dLbl>
            <c:dLbl>
              <c:idx val="9"/>
              <c:layout>
                <c:manualLayout>
                  <c:x val="-3.4965034965034965E-3"/>
                  <c:y val="-0.10058702163412989"/>
                </c:manualLayout>
              </c:layout>
              <c:tx>
                <c:rich>
                  <a:bodyPr/>
                  <a:lstStyle/>
                  <a:p>
                    <a:r>
                      <a:rPr lang="cs-CZ"/>
                      <a:t>23</a:t>
                    </a:r>
                    <a:r>
                      <a:rPr lang="en-US"/>
                      <a:t>,</a:t>
                    </a:r>
                    <a:r>
                      <a:rPr lang="cs-CZ"/>
                      <a:t>1</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034-4A0E-8B8A-5AC44B63B14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1 (BOX) veřejný'!$J$5:$J$14</c:f>
              <c:strCache>
                <c:ptCount val="10"/>
                <c:pt idx="0">
                  <c:v>KBC Group</c:v>
                </c:pt>
                <c:pt idx="1">
                  <c:v>ČSOB</c:v>
                </c:pt>
                <c:pt idx="2">
                  <c:v>UniCredit Group</c:v>
                </c:pt>
                <c:pt idx="3">
                  <c:v>UniCredit Bank</c:v>
                </c:pt>
                <c:pt idx="4">
                  <c:v>Erste Group</c:v>
                </c:pt>
                <c:pt idx="5">
                  <c:v>Česká spořitelna</c:v>
                </c:pt>
                <c:pt idx="6">
                  <c:v>Raiffeisenbank International</c:v>
                </c:pt>
                <c:pt idx="7">
                  <c:v>Raiffeisenbank</c:v>
                </c:pt>
                <c:pt idx="8">
                  <c:v>Societe Generale</c:v>
                </c:pt>
                <c:pt idx="9">
                  <c:v>Komerční banka</c:v>
                </c:pt>
              </c:strCache>
            </c:strRef>
          </c:cat>
          <c:val>
            <c:numRef>
              <c:f>'Graf 1 (BOX) veřejný'!$L$5:$L$14</c:f>
              <c:numCache>
                <c:formatCode>0.0</c:formatCode>
                <c:ptCount val="10"/>
              </c:numCache>
            </c:numRef>
          </c:val>
          <c:extLst>
            <c:ext xmlns:c16="http://schemas.microsoft.com/office/drawing/2014/chart" uri="{C3380CC4-5D6E-409C-BE32-E72D297353CC}">
              <c16:uniqueId val="{00000011-4034-4A0E-8B8A-5AC44B63B149}"/>
            </c:ext>
          </c:extLst>
        </c:ser>
        <c:dLbls>
          <c:showLegendKey val="0"/>
          <c:showVal val="0"/>
          <c:showCatName val="0"/>
          <c:showSerName val="0"/>
          <c:showPercent val="0"/>
          <c:showBubbleSize val="0"/>
        </c:dLbls>
        <c:gapWidth val="150"/>
        <c:overlap val="100"/>
        <c:axId val="206398592"/>
        <c:axId val="206400128"/>
      </c:barChart>
      <c:catAx>
        <c:axId val="206398592"/>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baseline="0">
                <a:latin typeface="Arial"/>
                <a:ea typeface="Arial"/>
                <a:cs typeface="Arial"/>
              </a:defRPr>
            </a:pPr>
            <a:endParaRPr lang="cs-CZ"/>
          </a:p>
        </c:txPr>
        <c:crossAx val="206400128"/>
        <c:crosses val="autoZero"/>
        <c:auto val="1"/>
        <c:lblAlgn val="ctr"/>
        <c:lblOffset val="100"/>
        <c:tickLblSkip val="1"/>
        <c:noMultiLvlLbl val="0"/>
      </c:catAx>
      <c:valAx>
        <c:axId val="206400128"/>
        <c:scaling>
          <c:orientation val="minMax"/>
          <c:max val="3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06398592"/>
        <c:crosses val="autoZero"/>
        <c:crossBetween val="between"/>
        <c:majorUnit val="10"/>
      </c:valAx>
      <c:spPr>
        <a:noFill/>
        <a:ln w="25400">
          <a:noFill/>
        </a:ln>
      </c:spPr>
    </c:plotArea>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415381026080842E-2"/>
          <c:w val="0.88024447992951926"/>
          <c:h val="0.55465999911544017"/>
        </c:manualLayout>
      </c:layout>
      <c:barChart>
        <c:barDir val="col"/>
        <c:grouping val="stacked"/>
        <c:varyColors val="0"/>
        <c:ser>
          <c:idx val="0"/>
          <c:order val="0"/>
          <c:tx>
            <c:strRef>
              <c:f>'Graf 1 (BOX) veřejný'!$K$4</c:f>
              <c:strCache>
                <c:ptCount val="1"/>
                <c:pt idx="0">
                  <c:v>CET1 kapitálový poměr</c:v>
                </c:pt>
              </c:strCache>
            </c:strRef>
          </c:tx>
          <c:spPr>
            <a:solidFill>
              <a:srgbClr val="2426A9"/>
            </a:solidFill>
            <a:ln w="25400">
              <a:noFill/>
            </a:ln>
          </c:spPr>
          <c:invertIfNegative val="0"/>
          <c:dPt>
            <c:idx val="0"/>
            <c:invertIfNegative val="0"/>
            <c:bubble3D val="0"/>
            <c:extLst>
              <c:ext xmlns:c16="http://schemas.microsoft.com/office/drawing/2014/chart" uri="{C3380CC4-5D6E-409C-BE32-E72D297353CC}">
                <c16:uniqueId val="{00000000-4C38-4E50-AC47-1F9F6E07340B}"/>
              </c:ext>
            </c:extLst>
          </c:dPt>
          <c:dPt>
            <c:idx val="1"/>
            <c:invertIfNegative val="0"/>
            <c:bubble3D val="0"/>
            <c:extLst>
              <c:ext xmlns:c16="http://schemas.microsoft.com/office/drawing/2014/chart" uri="{C3380CC4-5D6E-409C-BE32-E72D297353CC}">
                <c16:uniqueId val="{00000001-4C38-4E50-AC47-1F9F6E07340B}"/>
              </c:ext>
            </c:extLst>
          </c:dPt>
          <c:dPt>
            <c:idx val="2"/>
            <c:invertIfNegative val="0"/>
            <c:bubble3D val="0"/>
            <c:extLst>
              <c:ext xmlns:c16="http://schemas.microsoft.com/office/drawing/2014/chart" uri="{C3380CC4-5D6E-409C-BE32-E72D297353CC}">
                <c16:uniqueId val="{00000002-4C38-4E50-AC47-1F9F6E07340B}"/>
              </c:ext>
            </c:extLst>
          </c:dPt>
          <c:dPt>
            <c:idx val="3"/>
            <c:invertIfNegative val="0"/>
            <c:bubble3D val="0"/>
            <c:extLst>
              <c:ext xmlns:c16="http://schemas.microsoft.com/office/drawing/2014/chart" uri="{C3380CC4-5D6E-409C-BE32-E72D297353CC}">
                <c16:uniqueId val="{00000003-4C38-4E50-AC47-1F9F6E07340B}"/>
              </c:ext>
            </c:extLst>
          </c:dPt>
          <c:dPt>
            <c:idx val="4"/>
            <c:invertIfNegative val="0"/>
            <c:bubble3D val="0"/>
            <c:extLst>
              <c:ext xmlns:c16="http://schemas.microsoft.com/office/drawing/2014/chart" uri="{C3380CC4-5D6E-409C-BE32-E72D297353CC}">
                <c16:uniqueId val="{00000004-4C38-4E50-AC47-1F9F6E07340B}"/>
              </c:ext>
            </c:extLst>
          </c:dPt>
          <c:dPt>
            <c:idx val="5"/>
            <c:invertIfNegative val="0"/>
            <c:bubble3D val="0"/>
            <c:extLst>
              <c:ext xmlns:c16="http://schemas.microsoft.com/office/drawing/2014/chart" uri="{C3380CC4-5D6E-409C-BE32-E72D297353CC}">
                <c16:uniqueId val="{00000005-4C38-4E50-AC47-1F9F6E07340B}"/>
              </c:ext>
            </c:extLst>
          </c:dPt>
          <c:dPt>
            <c:idx val="6"/>
            <c:invertIfNegative val="0"/>
            <c:bubble3D val="0"/>
            <c:extLst>
              <c:ext xmlns:c16="http://schemas.microsoft.com/office/drawing/2014/chart" uri="{C3380CC4-5D6E-409C-BE32-E72D297353CC}">
                <c16:uniqueId val="{00000006-4C38-4E50-AC47-1F9F6E07340B}"/>
              </c:ext>
            </c:extLst>
          </c:dPt>
          <c:dPt>
            <c:idx val="7"/>
            <c:invertIfNegative val="0"/>
            <c:bubble3D val="0"/>
            <c:extLst>
              <c:ext xmlns:c16="http://schemas.microsoft.com/office/drawing/2014/chart" uri="{C3380CC4-5D6E-409C-BE32-E72D297353CC}">
                <c16:uniqueId val="{00000007-4C38-4E50-AC47-1F9F6E07340B}"/>
              </c:ext>
            </c:extLst>
          </c:dPt>
          <c:dPt>
            <c:idx val="8"/>
            <c:invertIfNegative val="0"/>
            <c:bubble3D val="0"/>
            <c:extLst>
              <c:ext xmlns:c16="http://schemas.microsoft.com/office/drawing/2014/chart" uri="{C3380CC4-5D6E-409C-BE32-E72D297353CC}">
                <c16:uniqueId val="{00000008-4C38-4E50-AC47-1F9F6E07340B}"/>
              </c:ext>
            </c:extLst>
          </c:dPt>
          <c:dPt>
            <c:idx val="9"/>
            <c:invertIfNegative val="0"/>
            <c:bubble3D val="0"/>
            <c:extLst>
              <c:ext xmlns:c16="http://schemas.microsoft.com/office/drawing/2014/chart" uri="{C3380CC4-5D6E-409C-BE32-E72D297353CC}">
                <c16:uniqueId val="{00000009-4C38-4E50-AC47-1F9F6E07340B}"/>
              </c:ext>
            </c:extLst>
          </c:dPt>
          <c:dPt>
            <c:idx val="10"/>
            <c:invertIfNegative val="0"/>
            <c:bubble3D val="0"/>
            <c:extLst>
              <c:ext xmlns:c16="http://schemas.microsoft.com/office/drawing/2014/chart" uri="{C3380CC4-5D6E-409C-BE32-E72D297353CC}">
                <c16:uniqueId val="{0000000A-4C38-4E50-AC47-1F9F6E07340B}"/>
              </c:ext>
            </c:extLst>
          </c:dPt>
          <c:dLbls>
            <c:dLbl>
              <c:idx val="0"/>
              <c:layout>
                <c:manualLayout>
                  <c:x val="3.4965034965034965E-3"/>
                  <c:y val="-0.2008673540553158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C38-4E50-AC47-1F9F6E07340B}"/>
                </c:ext>
              </c:extLst>
            </c:dLbl>
            <c:dLbl>
              <c:idx val="1"/>
              <c:layout>
                <c:manualLayout>
                  <c:x val="0"/>
                  <c:y val="-0.2885062212378235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C38-4E50-AC47-1F9F6E07340B}"/>
                </c:ext>
              </c:extLst>
            </c:dLbl>
            <c:dLbl>
              <c:idx val="2"/>
              <c:layout>
                <c:manualLayout>
                  <c:x val="3.4965034965035286E-3"/>
                  <c:y val="-0.16755087322823178"/>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C38-4E50-AC47-1F9F6E07340B}"/>
                </c:ext>
              </c:extLst>
            </c:dLbl>
            <c:dLbl>
              <c:idx val="3"/>
              <c:layout>
                <c:manualLayout>
                  <c:x val="-6.4101823592827933E-17"/>
                  <c:y val="-0.2472854898635051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C38-4E50-AC47-1F9F6E07340B}"/>
                </c:ext>
              </c:extLst>
            </c:dLbl>
            <c:dLbl>
              <c:idx val="4"/>
              <c:layout>
                <c:manualLayout>
                  <c:x val="6.993006993006993E-3"/>
                  <c:y val="-0.16676808971341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C38-4E50-AC47-1F9F6E07340B}"/>
                </c:ext>
              </c:extLst>
            </c:dLbl>
            <c:dLbl>
              <c:idx val="5"/>
              <c:layout>
                <c:manualLayout>
                  <c:x val="-6.4101823592827933E-17"/>
                  <c:y val="-0.2270240542204937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C38-4E50-AC47-1F9F6E07340B}"/>
                </c:ext>
              </c:extLst>
            </c:dLbl>
            <c:dLbl>
              <c:idx val="6"/>
              <c:layout>
                <c:manualLayout>
                  <c:x val="0"/>
                  <c:y val="-0.1575119716596286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C38-4E50-AC47-1F9F6E07340B}"/>
                </c:ext>
              </c:extLst>
            </c:dLbl>
            <c:dLbl>
              <c:idx val="7"/>
              <c:layout>
                <c:manualLayout>
                  <c:x val="-3.4965034965036249E-3"/>
                  <c:y val="-0.1879069165560373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C38-4E50-AC47-1F9F6E07340B}"/>
                </c:ext>
              </c:extLst>
            </c:dLbl>
            <c:dLbl>
              <c:idx val="8"/>
              <c:layout>
                <c:manualLayout>
                  <c:x val="0"/>
                  <c:y val="-0.1643013756133234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C38-4E50-AC47-1F9F6E07340B}"/>
                </c:ext>
              </c:extLst>
            </c:dLbl>
            <c:dLbl>
              <c:idx val="9"/>
              <c:layout>
                <c:manualLayout>
                  <c:x val="-3.4965034965036249E-3"/>
                  <c:y val="-0.2472854898635051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C38-4E50-AC47-1F9F6E07340B}"/>
                </c:ext>
              </c:extLst>
            </c:dLbl>
            <c:dLbl>
              <c:idx val="10"/>
              <c:delete val="1"/>
              <c:extLst>
                <c:ext xmlns:c15="http://schemas.microsoft.com/office/drawing/2012/chart" uri="{CE6537A1-D6FC-4f65-9D91-7224C49458BB}"/>
                <c:ext xmlns:c16="http://schemas.microsoft.com/office/drawing/2014/chart" uri="{C3380CC4-5D6E-409C-BE32-E72D297353CC}">
                  <c16:uniqueId val="{0000000A-4C38-4E50-AC47-1F9F6E07340B}"/>
                </c:ext>
              </c:extLst>
            </c:dLbl>
            <c:numFmt formatCode="#,##0.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1 (BOX) veřejný'!$J$5:$J$14</c:f>
              <c:strCache>
                <c:ptCount val="10"/>
                <c:pt idx="0">
                  <c:v>KBC Group</c:v>
                </c:pt>
                <c:pt idx="1">
                  <c:v>ČSOB</c:v>
                </c:pt>
                <c:pt idx="2">
                  <c:v>UniCredit Group</c:v>
                </c:pt>
                <c:pt idx="3">
                  <c:v>UniCredit Bank</c:v>
                </c:pt>
                <c:pt idx="4">
                  <c:v>Erste Group</c:v>
                </c:pt>
                <c:pt idx="5">
                  <c:v>Česká spořitelna</c:v>
                </c:pt>
                <c:pt idx="6">
                  <c:v>Raiffeisenbank International</c:v>
                </c:pt>
                <c:pt idx="7">
                  <c:v>Raiffeisenbank</c:v>
                </c:pt>
                <c:pt idx="8">
                  <c:v>Societe Generale</c:v>
                </c:pt>
                <c:pt idx="9">
                  <c:v>Komerční banka</c:v>
                </c:pt>
              </c:strCache>
            </c:strRef>
          </c:cat>
          <c:val>
            <c:numRef>
              <c:f>'Graf 1 (BOX) veřejný'!$K$5:$K$14</c:f>
              <c:numCache>
                <c:formatCode>0.0</c:formatCode>
                <c:ptCount val="10"/>
                <c:pt idx="0">
                  <c:v>17.600000000000001</c:v>
                </c:pt>
                <c:pt idx="1">
                  <c:v>26.72</c:v>
                </c:pt>
                <c:pt idx="2">
                  <c:v>15.08</c:v>
                </c:pt>
                <c:pt idx="3">
                  <c:v>23.54</c:v>
                </c:pt>
                <c:pt idx="4">
                  <c:v>14.5</c:v>
                </c:pt>
                <c:pt idx="5">
                  <c:v>20.99</c:v>
                </c:pt>
                <c:pt idx="6">
                  <c:v>13.6</c:v>
                </c:pt>
                <c:pt idx="7">
                  <c:v>17.05</c:v>
                </c:pt>
                <c:pt idx="8">
                  <c:v>13.2</c:v>
                </c:pt>
                <c:pt idx="9">
                  <c:v>23.13</c:v>
                </c:pt>
              </c:numCache>
            </c:numRef>
          </c:val>
          <c:extLst>
            <c:ext xmlns:c16="http://schemas.microsoft.com/office/drawing/2014/chart" uri="{C3380CC4-5D6E-409C-BE32-E72D297353CC}">
              <c16:uniqueId val="{0000000B-4C38-4E50-AC47-1F9F6E07340B}"/>
            </c:ext>
          </c:extLst>
        </c:ser>
        <c:ser>
          <c:idx val="1"/>
          <c:order val="1"/>
          <c:tx>
            <c:strRef>
              <c:f>'Graf 1 (BOX) veřejný'!$L$4</c:f>
              <c:strCache>
                <c:ptCount val="1"/>
              </c:strCache>
            </c:strRef>
          </c:tx>
          <c:spPr>
            <a:solidFill>
              <a:srgbClr val="D52B1E"/>
            </a:solidFill>
            <a:ln w="25400">
              <a:noFill/>
            </a:ln>
          </c:spPr>
          <c:invertIfNegative val="0"/>
          <c:dLbls>
            <c:dLbl>
              <c:idx val="1"/>
              <c:layout>
                <c:manualLayout>
                  <c:x val="0"/>
                  <c:y val="-0.13411602884550652"/>
                </c:manualLayout>
              </c:layout>
              <c:tx>
                <c:rich>
                  <a:bodyPr/>
                  <a:lstStyle/>
                  <a:p>
                    <a:r>
                      <a:rPr lang="cs-CZ"/>
                      <a:t>26</a:t>
                    </a:r>
                    <a:r>
                      <a:rPr lang="en-US"/>
                      <a:t>,</a:t>
                    </a:r>
                    <a:r>
                      <a:rPr lang="cs-CZ"/>
                      <a:t>7</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C38-4E50-AC47-1F9F6E07340B}"/>
                </c:ext>
              </c:extLst>
            </c:dLbl>
            <c:dLbl>
              <c:idx val="3"/>
              <c:layout>
                <c:manualLayout>
                  <c:x val="0"/>
                  <c:y val="-0.11735152523981821"/>
                </c:manualLayout>
              </c:layout>
              <c:tx>
                <c:rich>
                  <a:bodyPr/>
                  <a:lstStyle/>
                  <a:p>
                    <a:r>
                      <a:rPr lang="cs-CZ"/>
                      <a:t>23</a:t>
                    </a:r>
                    <a:r>
                      <a:rPr lang="en-US"/>
                      <a:t>,</a:t>
                    </a:r>
                    <a:r>
                      <a:rPr lang="cs-CZ"/>
                      <a:t>5</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C38-4E50-AC47-1F9F6E07340B}"/>
                </c:ext>
              </c:extLst>
            </c:dLbl>
            <c:dLbl>
              <c:idx val="5"/>
              <c:layout>
                <c:manualLayout>
                  <c:x val="6.4101823592827933E-17"/>
                  <c:y val="-0.1005870216341299"/>
                </c:manualLayout>
              </c:layout>
              <c:tx>
                <c:rich>
                  <a:bodyPr/>
                  <a:lstStyle/>
                  <a:p>
                    <a:r>
                      <a:rPr lang="cs-CZ"/>
                      <a:t>21,0</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C38-4E50-AC47-1F9F6E07340B}"/>
                </c:ext>
              </c:extLst>
            </c:dLbl>
            <c:dLbl>
              <c:idx val="7"/>
              <c:layout>
                <c:manualLayout>
                  <c:x val="0"/>
                  <c:y val="-8.9410685897004377E-2"/>
                </c:manualLayout>
              </c:layout>
              <c:tx>
                <c:rich>
                  <a:bodyPr/>
                  <a:lstStyle/>
                  <a:p>
                    <a:r>
                      <a:rPr lang="cs-CZ"/>
                      <a:t>17</a:t>
                    </a:r>
                    <a:r>
                      <a:rPr lang="en-US"/>
                      <a:t>,</a:t>
                    </a:r>
                    <a:r>
                      <a:rPr lang="cs-CZ"/>
                      <a:t>0</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C38-4E50-AC47-1F9F6E07340B}"/>
                </c:ext>
              </c:extLst>
            </c:dLbl>
            <c:dLbl>
              <c:idx val="9"/>
              <c:layout>
                <c:manualLayout>
                  <c:x val="-3.4965034965034965E-3"/>
                  <c:y val="-0.10058702163412989"/>
                </c:manualLayout>
              </c:layout>
              <c:tx>
                <c:rich>
                  <a:bodyPr/>
                  <a:lstStyle/>
                  <a:p>
                    <a:r>
                      <a:rPr lang="cs-CZ"/>
                      <a:t>23</a:t>
                    </a:r>
                    <a:r>
                      <a:rPr lang="en-US"/>
                      <a:t>,</a:t>
                    </a:r>
                    <a:r>
                      <a:rPr lang="cs-CZ"/>
                      <a:t>1</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C38-4E50-AC47-1F9F6E07340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1 (BOX) veřejný'!$J$5:$J$14</c:f>
              <c:strCache>
                <c:ptCount val="10"/>
                <c:pt idx="0">
                  <c:v>KBC Group</c:v>
                </c:pt>
                <c:pt idx="1">
                  <c:v>ČSOB</c:v>
                </c:pt>
                <c:pt idx="2">
                  <c:v>UniCredit Group</c:v>
                </c:pt>
                <c:pt idx="3">
                  <c:v>UniCredit Bank</c:v>
                </c:pt>
                <c:pt idx="4">
                  <c:v>Erste Group</c:v>
                </c:pt>
                <c:pt idx="5">
                  <c:v>Česká spořitelna</c:v>
                </c:pt>
                <c:pt idx="6">
                  <c:v>Raiffeisenbank International</c:v>
                </c:pt>
                <c:pt idx="7">
                  <c:v>Raiffeisenbank</c:v>
                </c:pt>
                <c:pt idx="8">
                  <c:v>Societe Generale</c:v>
                </c:pt>
                <c:pt idx="9">
                  <c:v>Komerční banka</c:v>
                </c:pt>
              </c:strCache>
            </c:strRef>
          </c:cat>
          <c:val>
            <c:numRef>
              <c:f>'Graf 1 (BOX) veřejný'!$L$5:$L$14</c:f>
              <c:numCache>
                <c:formatCode>0.0</c:formatCode>
                <c:ptCount val="10"/>
              </c:numCache>
            </c:numRef>
          </c:val>
          <c:extLst>
            <c:ext xmlns:c16="http://schemas.microsoft.com/office/drawing/2014/chart" uri="{C3380CC4-5D6E-409C-BE32-E72D297353CC}">
              <c16:uniqueId val="{00000011-4C38-4E50-AC47-1F9F6E07340B}"/>
            </c:ext>
          </c:extLst>
        </c:ser>
        <c:dLbls>
          <c:showLegendKey val="0"/>
          <c:showVal val="0"/>
          <c:showCatName val="0"/>
          <c:showSerName val="0"/>
          <c:showPercent val="0"/>
          <c:showBubbleSize val="0"/>
        </c:dLbls>
        <c:gapWidth val="150"/>
        <c:overlap val="100"/>
        <c:axId val="206398592"/>
        <c:axId val="206400128"/>
      </c:barChart>
      <c:catAx>
        <c:axId val="206398592"/>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baseline="0">
                <a:latin typeface="Arial"/>
                <a:ea typeface="Arial"/>
                <a:cs typeface="Arial"/>
              </a:defRPr>
            </a:pPr>
            <a:endParaRPr lang="cs-CZ"/>
          </a:p>
        </c:txPr>
        <c:crossAx val="206400128"/>
        <c:crosses val="autoZero"/>
        <c:auto val="1"/>
        <c:lblAlgn val="ctr"/>
        <c:lblOffset val="100"/>
        <c:tickLblSkip val="1"/>
        <c:noMultiLvlLbl val="0"/>
      </c:catAx>
      <c:valAx>
        <c:axId val="206400128"/>
        <c:scaling>
          <c:orientation val="minMax"/>
          <c:max val="3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06398592"/>
        <c:crosses val="autoZero"/>
        <c:crossBetween val="between"/>
        <c:majorUnit val="10"/>
      </c:valAx>
      <c:spPr>
        <a:noFill/>
        <a:ln w="25400">
          <a:noFill/>
        </a:ln>
      </c:spPr>
    </c:plotArea>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4038528202842569E-2"/>
          <c:w val="0.94755244755244761"/>
          <c:h val="0.97596147179715742"/>
        </c:manualLayout>
      </c:layout>
      <c:scatterChart>
        <c:scatterStyle val="lineMarker"/>
        <c:varyColors val="0"/>
        <c:ser>
          <c:idx val="0"/>
          <c:order val="0"/>
          <c:tx>
            <c:strRef>
              <c:f>'Graf 2 (BOX)'!$B$21</c:f>
              <c:strCache>
                <c:ptCount val="1"/>
                <c:pt idx="0">
                  <c:v>Zdroj: ČNB, prezentace institucí</c:v>
                </c:pt>
              </c:strCache>
            </c:strRef>
          </c:tx>
          <c:spPr>
            <a:ln w="28575" cap="rnd">
              <a:noFill/>
              <a:round/>
            </a:ln>
            <a:effectLst/>
          </c:spPr>
          <c:marker>
            <c:symbol val="circle"/>
            <c:size val="5"/>
            <c:spPr>
              <a:solidFill>
                <a:schemeClr val="accent1"/>
              </a:solidFill>
              <a:ln w="9525">
                <a:solidFill>
                  <a:schemeClr val="accent1"/>
                </a:solidFill>
              </a:ln>
              <a:effectLst/>
            </c:spPr>
          </c:marker>
          <c:dLbls>
            <c:dLbl>
              <c:idx val="0"/>
              <c:layout/>
              <c:tx>
                <c:rich>
                  <a:bodyPr/>
                  <a:lstStyle/>
                  <a:p>
                    <a:r>
                      <a:rPr lang="en-US" sz="800">
                        <a:latin typeface="Arial" panose="020B0604020202020204" pitchFamily="34" charset="0"/>
                        <a:cs typeface="Arial" panose="020B0604020202020204" pitchFamily="34" charset="0"/>
                      </a:rPr>
                      <a:t>ČS/Erste</a:t>
                    </a:r>
                    <a:endParaRPr lang="en-US"/>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E45-44D6-A82F-049F8752441D}"/>
                </c:ext>
              </c:extLst>
            </c:dLbl>
            <c:dLbl>
              <c:idx val="1"/>
              <c:layout>
                <c:manualLayout>
                  <c:x val="0"/>
                  <c:y val="9.4339622641509441E-2"/>
                </c:manualLayout>
              </c:layout>
              <c:tx>
                <c:rich>
                  <a:bodyPr/>
                  <a:lstStyle/>
                  <a:p>
                    <a:r>
                      <a:rPr lang="en-US" sz="800">
                        <a:latin typeface="Arial" panose="020B0604020202020204" pitchFamily="34" charset="0"/>
                        <a:cs typeface="Arial" panose="020B0604020202020204" pitchFamily="34" charset="0"/>
                      </a:rPr>
                      <a:t>ČSOB/KBC</a:t>
                    </a:r>
                    <a:endParaRPr lang="en-US"/>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E45-44D6-A82F-049F8752441D}"/>
                </c:ext>
              </c:extLst>
            </c:dLbl>
            <c:dLbl>
              <c:idx val="2"/>
              <c:layout/>
              <c:tx>
                <c:rich>
                  <a:bodyPr/>
                  <a:lstStyle/>
                  <a:p>
                    <a:r>
                      <a:rPr lang="en-US" sz="800">
                        <a:latin typeface="Arial" panose="020B0604020202020204" pitchFamily="34" charset="0"/>
                        <a:cs typeface="Arial" panose="020B0604020202020204" pitchFamily="34" charset="0"/>
                      </a:rPr>
                      <a:t>KB/SG</a:t>
                    </a:r>
                    <a:endParaRPr lang="en-US"/>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E45-44D6-A82F-049F8752441D}"/>
                </c:ext>
              </c:extLst>
            </c:dLbl>
            <c:dLbl>
              <c:idx val="3"/>
              <c:layout/>
              <c:tx>
                <c:rich>
                  <a:bodyPr/>
                  <a:lstStyle/>
                  <a:p>
                    <a:r>
                      <a:rPr lang="en-US" sz="800">
                        <a:latin typeface="Arial" panose="020B0604020202020204" pitchFamily="34" charset="0"/>
                        <a:cs typeface="Arial" panose="020B0604020202020204" pitchFamily="34" charset="0"/>
                      </a:rPr>
                      <a:t>UCB/UC</a:t>
                    </a:r>
                    <a:endParaRPr lang="en-US"/>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E45-44D6-A82F-049F8752441D}"/>
                </c:ext>
              </c:extLst>
            </c:dLbl>
            <c:dLbl>
              <c:idx val="4"/>
              <c:layout>
                <c:manualLayout>
                  <c:x val="-0.14685314685314679"/>
                  <c:y val="-4.40251572327044E-2"/>
                </c:manualLayout>
              </c:layout>
              <c:tx>
                <c:rich>
                  <a:bodyPr/>
                  <a:lstStyle/>
                  <a:p>
                    <a:r>
                      <a:rPr lang="en-US" sz="800">
                        <a:latin typeface="Arial" panose="020B0604020202020204" pitchFamily="34" charset="0"/>
                        <a:cs typeface="Arial" panose="020B0604020202020204" pitchFamily="34" charset="0"/>
                      </a:rPr>
                      <a:t>RB/RBI</a:t>
                    </a:r>
                    <a:endParaRPr lang="en-US"/>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E45-44D6-A82F-049F8752441D}"/>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cs-CZ"/>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'Graf 2 (BOX)'!$K$3:$K$7</c:f>
              <c:numCache>
                <c:formatCode>#,##0.00</c:formatCode>
                <c:ptCount val="5"/>
                <c:pt idx="0">
                  <c:v>6.3419999999999996</c:v>
                </c:pt>
                <c:pt idx="1">
                  <c:v>11.4566</c:v>
                </c:pt>
                <c:pt idx="2">
                  <c:v>6.8117999999999999</c:v>
                </c:pt>
                <c:pt idx="3">
                  <c:v>6.6428000000000003</c:v>
                </c:pt>
                <c:pt idx="4">
                  <c:v>6.3112000000000004</c:v>
                </c:pt>
              </c:numCache>
            </c:numRef>
          </c:xVal>
          <c:yVal>
            <c:numRef>
              <c:f>'Graf 2 (BOX)'!$L$3:$L$7</c:f>
              <c:numCache>
                <c:formatCode>0.00</c:formatCode>
                <c:ptCount val="5"/>
                <c:pt idx="0">
                  <c:v>5.0999999999999996</c:v>
                </c:pt>
                <c:pt idx="1">
                  <c:v>8</c:v>
                </c:pt>
                <c:pt idx="2">
                  <c:v>-1.7000000000000002</c:v>
                </c:pt>
                <c:pt idx="3">
                  <c:v>2.502970297029703</c:v>
                </c:pt>
                <c:pt idx="4">
                  <c:v>6.4</c:v>
                </c:pt>
              </c:numCache>
            </c:numRef>
          </c:yVal>
          <c:smooth val="0"/>
          <c:extLst>
            <c:ext xmlns:c16="http://schemas.microsoft.com/office/drawing/2014/chart" uri="{C3380CC4-5D6E-409C-BE32-E72D297353CC}">
              <c16:uniqueId val="{00000000-0912-47EF-845B-E66C9BF8CAEB}"/>
            </c:ext>
          </c:extLst>
        </c:ser>
        <c:ser>
          <c:idx val="1"/>
          <c:order val="1"/>
          <c:tx>
            <c:strRef>
              <c:f>'Graf 2 (BOX)'!$B$6</c:f>
              <c:strCache>
                <c:ptCount val="1"/>
                <c:pt idx="0">
                  <c:v>(osa x: ROE dcery v %, osa y: ROE matky v %)</c:v>
                </c:pt>
              </c:strCache>
            </c:strRef>
          </c:tx>
          <c:spPr>
            <a:ln w="28575">
              <a:noFill/>
            </a:ln>
          </c:spPr>
          <c:marker>
            <c:spPr>
              <a:noFill/>
              <a:ln>
                <a:noFill/>
              </a:ln>
            </c:spPr>
          </c:marker>
          <c:trendline>
            <c:spPr>
              <a:ln>
                <a:solidFill>
                  <a:sysClr val="windowText" lastClr="000000"/>
                </a:solidFill>
                <a:prstDash val="dash"/>
              </a:ln>
            </c:spPr>
            <c:trendlineType val="linear"/>
            <c:dispRSqr val="0"/>
            <c:dispEq val="0"/>
          </c:trendline>
          <c:xVal>
            <c:numRef>
              <c:f>'Graf 2 (BOX)'!$K$12:$K$13</c:f>
              <c:numCache>
                <c:formatCode>#,##0.00</c:formatCode>
                <c:ptCount val="2"/>
                <c:pt idx="0">
                  <c:v>0</c:v>
                </c:pt>
                <c:pt idx="1">
                  <c:v>12</c:v>
                </c:pt>
              </c:numCache>
            </c:numRef>
          </c:xVal>
          <c:yVal>
            <c:numRef>
              <c:f>'Graf 2 (BOX)'!$L$12:$L$13</c:f>
              <c:numCache>
                <c:formatCode>General</c:formatCode>
                <c:ptCount val="2"/>
                <c:pt idx="0">
                  <c:v>0</c:v>
                </c:pt>
                <c:pt idx="1">
                  <c:v>12</c:v>
                </c:pt>
              </c:numCache>
            </c:numRef>
          </c:yVal>
          <c:smooth val="0"/>
          <c:extLst>
            <c:ext xmlns:c16="http://schemas.microsoft.com/office/drawing/2014/chart" uri="{C3380CC4-5D6E-409C-BE32-E72D297353CC}">
              <c16:uniqueId val="{00000005-AE45-44D6-A82F-049F8752441D}"/>
            </c:ext>
          </c:extLst>
        </c:ser>
        <c:dLbls>
          <c:showLegendKey val="0"/>
          <c:showVal val="0"/>
          <c:showCatName val="0"/>
          <c:showSerName val="0"/>
          <c:showPercent val="0"/>
          <c:showBubbleSize val="0"/>
        </c:dLbls>
        <c:axId val="212360192"/>
        <c:axId val="212370176"/>
      </c:scatterChart>
      <c:valAx>
        <c:axId val="212360192"/>
        <c:scaling>
          <c:orientation val="minMax"/>
          <c:max val="12"/>
          <c:min val="0"/>
        </c:scaling>
        <c:delete val="0"/>
        <c:axPos val="b"/>
        <c:numFmt formatCode="#,##0" sourceLinked="0"/>
        <c:majorTickMark val="out"/>
        <c:minorTickMark val="none"/>
        <c:tickLblPos val="low"/>
        <c:spPr>
          <a:noFill/>
          <a:ln w="6350">
            <a:solidFill>
              <a:srgbClr val="000000"/>
            </a:solidFill>
            <a:prstDash val="solid"/>
          </a:ln>
          <a:effectLst/>
        </c:spPr>
        <c:txPr>
          <a:bodyPr rot="0" spcFirstLastPara="1" vertOverflow="ellipsis" vert="horz" wrap="square" anchor="ctr" anchorCtr="1"/>
          <a:lstStyle/>
          <a:p>
            <a:pPr>
              <a:defRPr sz="900" b="0" i="0" u="none" strike="noStrike" kern="1200" baseline="0">
                <a:solidFill>
                  <a:sysClr val="windowText" lastClr="000000"/>
                </a:solidFill>
                <a:latin typeface="Arial"/>
                <a:ea typeface="Arial"/>
                <a:cs typeface="Arial"/>
              </a:defRPr>
            </a:pPr>
            <a:endParaRPr lang="cs-CZ"/>
          </a:p>
        </c:txPr>
        <c:crossAx val="212370176"/>
        <c:crosses val="autoZero"/>
        <c:crossBetween val="midCat"/>
        <c:majorUnit val="4"/>
      </c:valAx>
      <c:valAx>
        <c:axId val="212370176"/>
        <c:scaling>
          <c:orientation val="minMax"/>
          <c:max val="12"/>
        </c:scaling>
        <c:delete val="0"/>
        <c:axPos val="l"/>
        <c:numFmt formatCode="0" sourceLinked="0"/>
        <c:majorTickMark val="out"/>
        <c:minorTickMark val="none"/>
        <c:tickLblPos val="nextTo"/>
        <c:spPr>
          <a:noFill/>
          <a:ln w="6350">
            <a:solidFill>
              <a:srgbClr val="00000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a:ea typeface="Arial"/>
                <a:cs typeface="Arial"/>
              </a:defRPr>
            </a:pPr>
            <a:endParaRPr lang="cs-CZ"/>
          </a:p>
        </c:txPr>
        <c:crossAx val="212360192"/>
        <c:crosses val="autoZero"/>
        <c:crossBetween val="midCat"/>
        <c:majorUnit val="4"/>
      </c:valAx>
      <c:spPr>
        <a:noFill/>
        <a:ln w="25400">
          <a:noFill/>
        </a:ln>
        <a:effectLst/>
      </c:spPr>
    </c:plotArea>
    <c:plotVisOnly val="1"/>
    <c:dispBlanksAs val="gap"/>
    <c:showDLblsOverMax val="0"/>
  </c:chart>
  <c:spPr>
    <a:noFill/>
    <a:ln w="25400">
      <a:noFill/>
    </a:ln>
    <a:effectLst/>
  </c:spPr>
  <c:txPr>
    <a:bodyPr/>
    <a:lstStyle/>
    <a:p>
      <a:pPr>
        <a:defRPr/>
      </a:pPr>
      <a:endParaRPr lang="cs-CZ"/>
    </a:p>
  </c:txPr>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4038528202842569E-2"/>
          <c:w val="0.94755244755244761"/>
          <c:h val="0.97596147179715742"/>
        </c:manualLayout>
      </c:layout>
      <c:scatterChart>
        <c:scatterStyle val="lineMarker"/>
        <c:varyColors val="0"/>
        <c:ser>
          <c:idx val="0"/>
          <c:order val="0"/>
          <c:tx>
            <c:v>Zdroj: ČNB, prezentace institucí</c:v>
          </c:tx>
          <c:spPr>
            <a:ln w="28575" cap="rnd">
              <a:noFill/>
              <a:round/>
            </a:ln>
            <a:effectLst/>
          </c:spPr>
          <c:marker>
            <c:symbol val="circle"/>
            <c:size val="5"/>
            <c:spPr>
              <a:solidFill>
                <a:schemeClr val="accent1"/>
              </a:solidFill>
              <a:ln w="9525">
                <a:solidFill>
                  <a:schemeClr val="accent1"/>
                </a:solidFill>
              </a:ln>
              <a:effectLst/>
            </c:spPr>
          </c:marker>
          <c:dLbls>
            <c:dLbl>
              <c:idx val="0"/>
              <c:layout/>
              <c:tx>
                <c:rich>
                  <a:bodyPr/>
                  <a:lstStyle/>
                  <a:p>
                    <a:r>
                      <a:rPr lang="en-US" sz="800">
                        <a:latin typeface="Arial" panose="020B0604020202020204" pitchFamily="34" charset="0"/>
                        <a:cs typeface="Arial" panose="020B0604020202020204" pitchFamily="34" charset="0"/>
                      </a:rPr>
                      <a:t>ČS/Erste</a:t>
                    </a:r>
                    <a:endParaRPr lang="en-US"/>
                  </a:p>
                </c:rich>
              </c:tx>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00-0AE9-4AC8-9398-A97BBA70C124}"/>
                </c:ext>
              </c:extLst>
            </c:dLbl>
            <c:dLbl>
              <c:idx val="1"/>
              <c:layout>
                <c:manualLayout>
                  <c:x val="0"/>
                  <c:y val="9.4339622641509441E-2"/>
                </c:manualLayout>
              </c:layout>
              <c:tx>
                <c:rich>
                  <a:bodyPr/>
                  <a:lstStyle/>
                  <a:p>
                    <a:r>
                      <a:rPr lang="en-US" sz="800">
                        <a:latin typeface="Arial" panose="020B0604020202020204" pitchFamily="34" charset="0"/>
                        <a:cs typeface="Arial" panose="020B0604020202020204" pitchFamily="34" charset="0"/>
                      </a:rPr>
                      <a:t>ČSOB/KBC</a:t>
                    </a:r>
                    <a:endParaRPr lang="en-US"/>
                  </a:p>
                </c:rich>
              </c:tx>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01-0AE9-4AC8-9398-A97BBA70C124}"/>
                </c:ext>
              </c:extLst>
            </c:dLbl>
            <c:dLbl>
              <c:idx val="2"/>
              <c:layout/>
              <c:tx>
                <c:rich>
                  <a:bodyPr/>
                  <a:lstStyle/>
                  <a:p>
                    <a:r>
                      <a:rPr lang="en-US" sz="800">
                        <a:latin typeface="Arial" panose="020B0604020202020204" pitchFamily="34" charset="0"/>
                        <a:cs typeface="Arial" panose="020B0604020202020204" pitchFamily="34" charset="0"/>
                      </a:rPr>
                      <a:t>KB/SG</a:t>
                    </a:r>
                    <a:endParaRPr lang="en-US"/>
                  </a:p>
                </c:rich>
              </c:tx>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02-0AE9-4AC8-9398-A97BBA70C124}"/>
                </c:ext>
              </c:extLst>
            </c:dLbl>
            <c:dLbl>
              <c:idx val="3"/>
              <c:layout/>
              <c:tx>
                <c:rich>
                  <a:bodyPr/>
                  <a:lstStyle/>
                  <a:p>
                    <a:r>
                      <a:rPr lang="en-US" sz="800">
                        <a:latin typeface="Arial" panose="020B0604020202020204" pitchFamily="34" charset="0"/>
                        <a:cs typeface="Arial" panose="020B0604020202020204" pitchFamily="34" charset="0"/>
                      </a:rPr>
                      <a:t>UCB/UC</a:t>
                    </a:r>
                    <a:endParaRPr lang="en-US"/>
                  </a:p>
                </c:rich>
              </c:tx>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03-0AE9-4AC8-9398-A97BBA70C124}"/>
                </c:ext>
              </c:extLst>
            </c:dLbl>
            <c:dLbl>
              <c:idx val="4"/>
              <c:layout>
                <c:manualLayout>
                  <c:x val="-0.14685314685314679"/>
                  <c:y val="-4.40251572327044E-2"/>
                </c:manualLayout>
              </c:layout>
              <c:tx>
                <c:rich>
                  <a:bodyPr/>
                  <a:lstStyle/>
                  <a:p>
                    <a:r>
                      <a:rPr lang="en-US" sz="800">
                        <a:latin typeface="Arial" panose="020B0604020202020204" pitchFamily="34" charset="0"/>
                        <a:cs typeface="Arial" panose="020B0604020202020204" pitchFamily="34" charset="0"/>
                      </a:rPr>
                      <a:t>RB/RBI</a:t>
                    </a:r>
                    <a:endParaRPr lang="en-US"/>
                  </a:p>
                </c:rich>
              </c:tx>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04-0AE9-4AC8-9398-A97BBA70C124}"/>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cs-CZ"/>
              </a:p>
            </c:txPr>
            <c:showLegendKey val="0"/>
            <c:showVal val="0"/>
            <c:showCatName val="0"/>
            <c:showSerName val="0"/>
            <c:showPercent val="0"/>
            <c:showBubbleSize val="0"/>
            <c:extLst xmlns:DataManagerRef="urn:DataManager">
              <c:ext xmlns:c15="http://schemas.microsoft.com/office/drawing/2012/chart" uri="{CE6537A1-D6FC-4f65-9D91-7224C49458BB}">
                <c15:showLeaderLines val="0"/>
              </c:ext>
            </c:extLst>
          </c:dLbls>
          <c:xVal>
            <c:numLit>
              <c:formatCode>General</c:formatCode>
              <c:ptCount val="5"/>
              <c:pt idx="0">
                <c:v>6.3419999999999996</c:v>
              </c:pt>
              <c:pt idx="1">
                <c:v>11.4566</c:v>
              </c:pt>
              <c:pt idx="2">
                <c:v>6.8117999999999999</c:v>
              </c:pt>
              <c:pt idx="3">
                <c:v>6.6428000000000003</c:v>
              </c:pt>
              <c:pt idx="4">
                <c:v>6.3112000000000004</c:v>
              </c:pt>
            </c:numLit>
          </c:xVal>
          <c:yVal>
            <c:numLit>
              <c:formatCode>General</c:formatCode>
              <c:ptCount val="5"/>
              <c:pt idx="0">
                <c:v>5.0999999999999996</c:v>
              </c:pt>
              <c:pt idx="1">
                <c:v>8</c:v>
              </c:pt>
              <c:pt idx="2">
                <c:v>-1.7000000000000002</c:v>
              </c:pt>
              <c:pt idx="3">
                <c:v>2.502970297029703</c:v>
              </c:pt>
              <c:pt idx="4">
                <c:v>6.4</c:v>
              </c:pt>
            </c:numLit>
          </c:yVal>
          <c:smooth val="0"/>
          <c:extLst xmlns:DataManagerRef="urn:DataManager">
            <c:ext xmlns:c16="http://schemas.microsoft.com/office/drawing/2014/chart" uri="{C3380CC4-5D6E-409C-BE32-E72D297353CC}">
              <c16:uniqueId val="{00000005-0AE9-4AC8-9398-A97BBA70C124}"/>
            </c:ext>
          </c:extLst>
        </c:ser>
        <c:ser>
          <c:idx val="1"/>
          <c:order val="1"/>
          <c:tx>
            <c:v>(osa x: ROE dcery v %, osa y: ROE matky v %)</c:v>
          </c:tx>
          <c:spPr>
            <a:ln w="28575">
              <a:noFill/>
            </a:ln>
          </c:spPr>
          <c:marker>
            <c:spPr>
              <a:noFill/>
              <a:ln>
                <a:noFill/>
              </a:ln>
            </c:spPr>
          </c:marker>
          <c:trendline>
            <c:spPr>
              <a:ln>
                <a:solidFill>
                  <a:sysClr val="windowText" lastClr="000000"/>
                </a:solidFill>
                <a:prstDash val="dash"/>
              </a:ln>
            </c:spPr>
            <c:trendlineType val="linear"/>
            <c:dispRSqr val="0"/>
            <c:dispEq val="0"/>
          </c:trendline>
          <c:xVal>
            <c:numLit>
              <c:formatCode>General</c:formatCode>
              <c:ptCount val="2"/>
              <c:pt idx="0">
                <c:v>0</c:v>
              </c:pt>
              <c:pt idx="1">
                <c:v>12</c:v>
              </c:pt>
            </c:numLit>
          </c:xVal>
          <c:yVal>
            <c:numLit>
              <c:formatCode>General</c:formatCode>
              <c:ptCount val="2"/>
              <c:pt idx="0">
                <c:v>0</c:v>
              </c:pt>
              <c:pt idx="1">
                <c:v>12</c:v>
              </c:pt>
            </c:numLit>
          </c:yVal>
          <c:smooth val="0"/>
          <c:extLst xmlns:DataManagerRef="urn:DataManager">
            <c:ext xmlns:c16="http://schemas.microsoft.com/office/drawing/2014/chart" uri="{C3380CC4-5D6E-409C-BE32-E72D297353CC}">
              <c16:uniqueId val="{00000006-0AE9-4AC8-9398-A97BBA70C124}"/>
            </c:ext>
          </c:extLst>
        </c:ser>
        <c:dLbls>
          <c:showLegendKey val="0"/>
          <c:showVal val="0"/>
          <c:showCatName val="0"/>
          <c:showSerName val="0"/>
          <c:showPercent val="0"/>
          <c:showBubbleSize val="0"/>
        </c:dLbls>
        <c:axId val="212360192"/>
        <c:axId val="212370176"/>
      </c:scatterChart>
      <c:valAx>
        <c:axId val="212360192"/>
        <c:scaling>
          <c:orientation val="minMax"/>
          <c:max val="12"/>
          <c:min val="0"/>
        </c:scaling>
        <c:delete val="0"/>
        <c:axPos val="b"/>
        <c:numFmt formatCode="#,##0" sourceLinked="0"/>
        <c:majorTickMark val="out"/>
        <c:minorTickMark val="none"/>
        <c:tickLblPos val="low"/>
        <c:spPr>
          <a:noFill/>
          <a:ln w="6350">
            <a:solidFill>
              <a:srgbClr val="000000"/>
            </a:solidFill>
            <a:prstDash val="solid"/>
          </a:ln>
          <a:effectLst/>
        </c:spPr>
        <c:txPr>
          <a:bodyPr rot="0" spcFirstLastPara="1" vertOverflow="ellipsis" vert="horz" wrap="square" anchor="ctr" anchorCtr="1"/>
          <a:lstStyle/>
          <a:p>
            <a:pPr>
              <a:defRPr sz="900" b="0" i="0" u="none" strike="noStrike" kern="1200" baseline="0">
                <a:solidFill>
                  <a:sysClr val="windowText" lastClr="000000"/>
                </a:solidFill>
                <a:latin typeface="Arial"/>
                <a:ea typeface="Arial"/>
                <a:cs typeface="Arial"/>
              </a:defRPr>
            </a:pPr>
            <a:endParaRPr lang="cs-CZ"/>
          </a:p>
        </c:txPr>
        <c:crossAx val="212370176"/>
        <c:crosses val="autoZero"/>
        <c:crossBetween val="midCat"/>
        <c:majorUnit val="4"/>
      </c:valAx>
      <c:valAx>
        <c:axId val="212370176"/>
        <c:scaling>
          <c:orientation val="minMax"/>
          <c:max val="12"/>
        </c:scaling>
        <c:delete val="0"/>
        <c:axPos val="l"/>
        <c:numFmt formatCode="0" sourceLinked="0"/>
        <c:majorTickMark val="out"/>
        <c:minorTickMark val="none"/>
        <c:tickLblPos val="nextTo"/>
        <c:spPr>
          <a:noFill/>
          <a:ln w="6350">
            <a:solidFill>
              <a:srgbClr val="00000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a:ea typeface="Arial"/>
                <a:cs typeface="Arial"/>
              </a:defRPr>
            </a:pPr>
            <a:endParaRPr lang="cs-CZ"/>
          </a:p>
        </c:txPr>
        <c:crossAx val="212360192"/>
        <c:crosses val="autoZero"/>
        <c:crossBetween val="midCat"/>
        <c:majorUnit val="4"/>
      </c:valAx>
      <c:spPr>
        <a:noFill/>
        <a:ln w="25400">
          <a:noFill/>
        </a:ln>
        <a:effectLst/>
      </c:spPr>
    </c:plotArea>
    <c:plotVisOnly val="1"/>
    <c:dispBlanksAs val="gap"/>
    <c:showDLblsOverMax val="0"/>
  </c:chart>
  <c:spPr>
    <a:noFill/>
    <a:ln w="25400">
      <a:noFill/>
    </a:ln>
    <a:effectLst/>
  </c:spPr>
  <c:txPr>
    <a:bodyPr/>
    <a:lstStyle/>
    <a:p>
      <a:pPr>
        <a:defRPr/>
      </a:pPr>
      <a:endParaRPr lang="cs-CZ"/>
    </a:p>
  </c:tx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1.7482517482517484E-2"/>
          <c:y val="2.1934680249357592E-2"/>
          <c:w val="0.94755244755244761"/>
          <c:h val="0.89932189022366116"/>
        </c:manualLayout>
      </c:layout>
      <c:barChart>
        <c:barDir val="col"/>
        <c:grouping val="stacked"/>
        <c:varyColors val="0"/>
        <c:ser>
          <c:idx val="3"/>
          <c:order val="3"/>
          <c:tx>
            <c:strRef>
              <c:f>'Graf III.5'!$N$4</c:f>
              <c:strCache>
                <c:ptCount val="1"/>
                <c:pt idx="0">
                  <c:v>Stupeň 1</c:v>
                </c:pt>
              </c:strCache>
            </c:strRef>
          </c:tx>
          <c:spPr>
            <a:solidFill>
              <a:srgbClr val="9ACD32"/>
            </a:solidFill>
            <a:ln w="25400">
              <a:noFill/>
            </a:ln>
          </c:spPr>
          <c:invertIfNegative val="0"/>
          <c:dPt>
            <c:idx val="0"/>
            <c:invertIfNegative val="0"/>
            <c:bubble3D val="0"/>
            <c:extLst xmlns:DataManagerRef="urn:DataManager">
              <c:ext xmlns:c16="http://schemas.microsoft.com/office/drawing/2014/chart" uri="{C3380CC4-5D6E-409C-BE32-E72D297353CC}">
                <c16:uniqueId val="{00000000-4951-4A9E-BE43-2E422FF42B6C}"/>
              </c:ext>
            </c:extLst>
          </c:dPt>
          <c:dPt>
            <c:idx val="1"/>
            <c:invertIfNegative val="0"/>
            <c:bubble3D val="0"/>
            <c:spPr>
              <a:solidFill>
                <a:srgbClr val="9ACD32">
                  <a:alpha val="50000"/>
                </a:srgbClr>
              </a:solidFill>
              <a:ln w="25400">
                <a:noFill/>
              </a:ln>
              <a:effectLst>
                <a:outerShdw blurRad="50800" dist="50800" dir="5400000" algn="ctr" rotWithShape="0">
                  <a:srgbClr val="000000">
                    <a:alpha val="0"/>
                  </a:srgbClr>
                </a:outerShdw>
              </a:effectLst>
            </c:spPr>
            <c:extLst xmlns:DataManagerRef="urn:DataManager">
              <c:ext xmlns:c16="http://schemas.microsoft.com/office/drawing/2014/chart" uri="{C3380CC4-5D6E-409C-BE32-E72D297353CC}">
                <c16:uniqueId val="{00000002-4951-4A9E-BE43-2E422FF42B6C}"/>
              </c:ext>
            </c:extLst>
          </c:dPt>
          <c:dPt>
            <c:idx val="7"/>
            <c:invertIfNegative val="0"/>
            <c:bubble3D val="0"/>
            <c:spPr>
              <a:solidFill>
                <a:srgbClr val="9ACD32">
                  <a:alpha val="50000"/>
                </a:srgbClr>
              </a:solidFill>
              <a:ln w="25400">
                <a:noFill/>
              </a:ln>
            </c:spPr>
            <c:extLst xmlns:DataManagerRef="urn:DataManager">
              <c:ext xmlns:c16="http://schemas.microsoft.com/office/drawing/2014/chart" uri="{C3380CC4-5D6E-409C-BE32-E72D297353CC}">
                <c16:uniqueId val="{00000004-4951-4A9E-BE43-2E422FF42B6C}"/>
              </c:ext>
            </c:extLst>
          </c:dPt>
          <c:dPt>
            <c:idx val="8"/>
            <c:invertIfNegative val="0"/>
            <c:bubble3D val="0"/>
            <c:spPr>
              <a:solidFill>
                <a:srgbClr val="9ACD32">
                  <a:alpha val="50196"/>
                </a:srgbClr>
              </a:solidFill>
              <a:ln w="25400">
                <a:noFill/>
              </a:ln>
              <a:effectLst>
                <a:outerShdw blurRad="50800" dist="50800" dir="5400000" sx="1000" sy="1000" algn="ctr" rotWithShape="0">
                  <a:schemeClr val="bg1">
                    <a:alpha val="0"/>
                  </a:schemeClr>
                </a:outerShdw>
              </a:effectLst>
            </c:spPr>
            <c:extLst>
              <c:ext xmlns:c16="http://schemas.microsoft.com/office/drawing/2014/chart" uri="{C3380CC4-5D6E-409C-BE32-E72D297353CC}">
                <c16:uniqueId val="{00000021-D478-4AD1-8E11-ECFD7002F46C}"/>
              </c:ext>
            </c:extLst>
          </c:dPt>
          <c:dPt>
            <c:idx val="13"/>
            <c:invertIfNegative val="0"/>
            <c:bubble3D val="0"/>
            <c:spPr>
              <a:solidFill>
                <a:srgbClr val="9ACD32">
                  <a:alpha val="50000"/>
                </a:srgbClr>
              </a:solidFill>
              <a:ln w="25400">
                <a:noFill/>
              </a:ln>
            </c:spPr>
            <c:extLst xmlns:DataManagerRef="urn:DataManager">
              <c:ext xmlns:c16="http://schemas.microsoft.com/office/drawing/2014/chart" uri="{C3380CC4-5D6E-409C-BE32-E72D297353CC}">
                <c16:uniqueId val="{00000006-4951-4A9E-BE43-2E422FF42B6C}"/>
              </c:ext>
            </c:extLst>
          </c:dPt>
          <c:dPt>
            <c:idx val="15"/>
            <c:invertIfNegative val="0"/>
            <c:bubble3D val="0"/>
            <c:spPr>
              <a:solidFill>
                <a:srgbClr val="9ACD32">
                  <a:alpha val="50196"/>
                </a:srgbClr>
              </a:solidFill>
              <a:ln w="25400">
                <a:noFill/>
              </a:ln>
            </c:spPr>
            <c:extLst>
              <c:ext xmlns:c16="http://schemas.microsoft.com/office/drawing/2014/chart" uri="{C3380CC4-5D6E-409C-BE32-E72D297353CC}">
                <c16:uniqueId val="{00000022-D478-4AD1-8E11-ECFD7002F46C}"/>
              </c:ext>
            </c:extLst>
          </c:dPt>
          <c:cat>
            <c:multiLvlStrRef>
              <c:f>'Graf III.5'!$L$5:$M$25</c:f>
              <c:multiLvlStrCache>
                <c:ptCount val="21"/>
                <c:lvl>
                  <c:pt idx="1">
                    <c:v>2017</c:v>
                  </c:pt>
                  <c:pt idx="2">
                    <c:v>01/2018</c:v>
                  </c:pt>
                  <c:pt idx="3">
                    <c:v>12/2019</c:v>
                  </c:pt>
                  <c:pt idx="4">
                    <c:v>03/2020</c:v>
                  </c:pt>
                  <c:pt idx="5">
                    <c:v>12/2020</c:v>
                  </c:pt>
                  <c:pt idx="8">
                    <c:v>2017</c:v>
                  </c:pt>
                  <c:pt idx="9">
                    <c:v>01/2018</c:v>
                  </c:pt>
                  <c:pt idx="10">
                    <c:v>12/2019</c:v>
                  </c:pt>
                  <c:pt idx="11">
                    <c:v>03/2020</c:v>
                  </c:pt>
                  <c:pt idx="12">
                    <c:v>12/2020</c:v>
                  </c:pt>
                  <c:pt idx="15">
                    <c:v>2017</c:v>
                  </c:pt>
                  <c:pt idx="16">
                    <c:v>01/2018</c:v>
                  </c:pt>
                  <c:pt idx="17">
                    <c:v>12/2019</c:v>
                  </c:pt>
                  <c:pt idx="18">
                    <c:v>03/2020</c:v>
                  </c:pt>
                  <c:pt idx="19">
                    <c:v>12/2020</c:v>
                  </c:pt>
                  <c:pt idx="20">
                    <c:v> </c:v>
                  </c:pt>
                </c:lvl>
                <c:lvl>
                  <c:pt idx="0">
                    <c:v>Klientské</c:v>
                  </c:pt>
                  <c:pt idx="7">
                    <c:v>Podniky</c:v>
                  </c:pt>
                  <c:pt idx="14">
                    <c:v>Domácnosti</c:v>
                  </c:pt>
                </c:lvl>
              </c:multiLvlStrCache>
            </c:multiLvlStrRef>
          </c:cat>
          <c:val>
            <c:numRef>
              <c:f>'Graf III.5'!$N$5:$N$24</c:f>
              <c:numCache>
                <c:formatCode>0.00</c:formatCode>
                <c:ptCount val="20"/>
                <c:pt idx="1">
                  <c:v>95.12</c:v>
                </c:pt>
                <c:pt idx="2">
                  <c:v>91.48</c:v>
                </c:pt>
                <c:pt idx="3">
                  <c:v>91.53</c:v>
                </c:pt>
                <c:pt idx="4">
                  <c:v>90.29</c:v>
                </c:pt>
                <c:pt idx="5">
                  <c:v>87.47</c:v>
                </c:pt>
                <c:pt idx="8">
                  <c:v>92.59</c:v>
                </c:pt>
                <c:pt idx="9">
                  <c:v>88.2</c:v>
                </c:pt>
                <c:pt idx="10">
                  <c:v>88.92</c:v>
                </c:pt>
                <c:pt idx="11">
                  <c:v>86.51</c:v>
                </c:pt>
                <c:pt idx="12">
                  <c:v>80.349999999999994</c:v>
                </c:pt>
                <c:pt idx="15">
                  <c:v>96.3</c:v>
                </c:pt>
                <c:pt idx="16">
                  <c:v>92.71</c:v>
                </c:pt>
                <c:pt idx="17">
                  <c:v>92.56</c:v>
                </c:pt>
                <c:pt idx="18">
                  <c:v>91.85</c:v>
                </c:pt>
                <c:pt idx="19">
                  <c:v>90.99</c:v>
                </c:pt>
              </c:numCache>
            </c:numRef>
          </c:val>
          <c:extLst xmlns:DataManagerRef="urn:DataManager">
            <c:ext xmlns:c16="http://schemas.microsoft.com/office/drawing/2014/chart" uri="{C3380CC4-5D6E-409C-BE32-E72D297353CC}">
              <c16:uniqueId val="{00000007-4951-4A9E-BE43-2E422FF42B6C}"/>
            </c:ext>
          </c:extLst>
        </c:ser>
        <c:ser>
          <c:idx val="4"/>
          <c:order val="4"/>
          <c:tx>
            <c:strRef>
              <c:f>'Graf III.5'!$O$4</c:f>
              <c:strCache>
                <c:ptCount val="1"/>
                <c:pt idx="0">
                  <c:v>Stupeň 2</c:v>
                </c:pt>
              </c:strCache>
            </c:strRef>
          </c:tx>
          <c:spPr>
            <a:solidFill>
              <a:schemeClr val="accent3"/>
            </a:solidFill>
            <a:ln w="25400">
              <a:noFill/>
            </a:ln>
          </c:spPr>
          <c:invertIfNegative val="0"/>
          <c:dPt>
            <c:idx val="0"/>
            <c:invertIfNegative val="0"/>
            <c:bubble3D val="0"/>
            <c:extLst xmlns:DataManagerRef="urn:DataManager">
              <c:ext xmlns:c16="http://schemas.microsoft.com/office/drawing/2014/chart" uri="{C3380CC4-5D6E-409C-BE32-E72D297353CC}">
                <c16:uniqueId val="{00000008-4951-4A9E-BE43-2E422FF42B6C}"/>
              </c:ext>
            </c:extLst>
          </c:dPt>
          <c:dPt>
            <c:idx val="1"/>
            <c:invertIfNegative val="0"/>
            <c:bubble3D val="0"/>
            <c:spPr>
              <a:solidFill>
                <a:schemeClr val="accent3">
                  <a:alpha val="50000"/>
                </a:schemeClr>
              </a:solidFill>
              <a:ln w="25400">
                <a:noFill/>
              </a:ln>
            </c:spPr>
            <c:extLst xmlns:DataManagerRef="urn:DataManager">
              <c:ext xmlns:c16="http://schemas.microsoft.com/office/drawing/2014/chart" uri="{C3380CC4-5D6E-409C-BE32-E72D297353CC}">
                <c16:uniqueId val="{0000000A-4951-4A9E-BE43-2E422FF42B6C}"/>
              </c:ext>
            </c:extLst>
          </c:dPt>
          <c:dPt>
            <c:idx val="2"/>
            <c:invertIfNegative val="0"/>
            <c:bubble3D val="0"/>
            <c:extLst xmlns:DataManagerRef="urn:DataManager">
              <c:ext xmlns:c16="http://schemas.microsoft.com/office/drawing/2014/chart" uri="{C3380CC4-5D6E-409C-BE32-E72D297353CC}">
                <c16:uniqueId val="{0000000B-4951-4A9E-BE43-2E422FF42B6C}"/>
              </c:ext>
            </c:extLst>
          </c:dPt>
          <c:dPt>
            <c:idx val="3"/>
            <c:invertIfNegative val="0"/>
            <c:bubble3D val="0"/>
            <c:extLst xmlns:DataManagerRef="urn:DataManager">
              <c:ext xmlns:c16="http://schemas.microsoft.com/office/drawing/2014/chart" uri="{C3380CC4-5D6E-409C-BE32-E72D297353CC}">
                <c16:uniqueId val="{0000000C-4951-4A9E-BE43-2E422FF42B6C}"/>
              </c:ext>
            </c:extLst>
          </c:dPt>
          <c:dPt>
            <c:idx val="4"/>
            <c:invertIfNegative val="0"/>
            <c:bubble3D val="0"/>
            <c:extLst xmlns:DataManagerRef="urn:DataManager">
              <c:ext xmlns:c16="http://schemas.microsoft.com/office/drawing/2014/chart" uri="{C3380CC4-5D6E-409C-BE32-E72D297353CC}">
                <c16:uniqueId val="{0000000D-4951-4A9E-BE43-2E422FF42B6C}"/>
              </c:ext>
            </c:extLst>
          </c:dPt>
          <c:dPt>
            <c:idx val="7"/>
            <c:invertIfNegative val="0"/>
            <c:bubble3D val="0"/>
            <c:spPr>
              <a:solidFill>
                <a:schemeClr val="accent3">
                  <a:alpha val="50000"/>
                </a:schemeClr>
              </a:solidFill>
              <a:ln w="25400">
                <a:noFill/>
              </a:ln>
            </c:spPr>
            <c:extLst xmlns:DataManagerRef="urn:DataManager">
              <c:ext xmlns:c16="http://schemas.microsoft.com/office/drawing/2014/chart" uri="{C3380CC4-5D6E-409C-BE32-E72D297353CC}">
                <c16:uniqueId val="{0000000F-4951-4A9E-BE43-2E422FF42B6C}"/>
              </c:ext>
            </c:extLst>
          </c:dPt>
          <c:dPt>
            <c:idx val="8"/>
            <c:invertIfNegative val="0"/>
            <c:bubble3D val="0"/>
            <c:spPr>
              <a:solidFill>
                <a:srgbClr val="FFBB00">
                  <a:alpha val="50196"/>
                </a:srgbClr>
              </a:solidFill>
              <a:ln w="25400">
                <a:noFill/>
              </a:ln>
            </c:spPr>
            <c:extLst>
              <c:ext xmlns:c16="http://schemas.microsoft.com/office/drawing/2014/chart" uri="{C3380CC4-5D6E-409C-BE32-E72D297353CC}">
                <c16:uniqueId val="{00000025-D478-4AD1-8E11-ECFD7002F46C}"/>
              </c:ext>
            </c:extLst>
          </c:dPt>
          <c:dPt>
            <c:idx val="13"/>
            <c:invertIfNegative val="0"/>
            <c:bubble3D val="0"/>
            <c:spPr>
              <a:solidFill>
                <a:schemeClr val="accent3">
                  <a:alpha val="50000"/>
                </a:schemeClr>
              </a:solidFill>
              <a:ln w="25400">
                <a:noFill/>
              </a:ln>
            </c:spPr>
            <c:extLst xmlns:DataManagerRef="urn:DataManager">
              <c:ext xmlns:c16="http://schemas.microsoft.com/office/drawing/2014/chart" uri="{C3380CC4-5D6E-409C-BE32-E72D297353CC}">
                <c16:uniqueId val="{00000011-4951-4A9E-BE43-2E422FF42B6C}"/>
              </c:ext>
            </c:extLst>
          </c:dPt>
          <c:dPt>
            <c:idx val="15"/>
            <c:invertIfNegative val="0"/>
            <c:bubble3D val="0"/>
            <c:spPr>
              <a:solidFill>
                <a:srgbClr val="FFBB00">
                  <a:alpha val="50196"/>
                </a:srgbClr>
              </a:solidFill>
              <a:ln w="25400">
                <a:noFill/>
              </a:ln>
            </c:spPr>
            <c:extLst>
              <c:ext xmlns:c16="http://schemas.microsoft.com/office/drawing/2014/chart" uri="{C3380CC4-5D6E-409C-BE32-E72D297353CC}">
                <c16:uniqueId val="{00000026-D478-4AD1-8E11-ECFD7002F46C}"/>
              </c:ext>
            </c:extLst>
          </c:dPt>
          <c:cat>
            <c:multiLvlStrRef>
              <c:f>'Graf III.5'!$L$5:$M$25</c:f>
              <c:multiLvlStrCache>
                <c:ptCount val="21"/>
                <c:lvl>
                  <c:pt idx="1">
                    <c:v>2017</c:v>
                  </c:pt>
                  <c:pt idx="2">
                    <c:v>01/2018</c:v>
                  </c:pt>
                  <c:pt idx="3">
                    <c:v>12/2019</c:v>
                  </c:pt>
                  <c:pt idx="4">
                    <c:v>03/2020</c:v>
                  </c:pt>
                  <c:pt idx="5">
                    <c:v>12/2020</c:v>
                  </c:pt>
                  <c:pt idx="8">
                    <c:v>2017</c:v>
                  </c:pt>
                  <c:pt idx="9">
                    <c:v>01/2018</c:v>
                  </c:pt>
                  <c:pt idx="10">
                    <c:v>12/2019</c:v>
                  </c:pt>
                  <c:pt idx="11">
                    <c:v>03/2020</c:v>
                  </c:pt>
                  <c:pt idx="12">
                    <c:v>12/2020</c:v>
                  </c:pt>
                  <c:pt idx="15">
                    <c:v>2017</c:v>
                  </c:pt>
                  <c:pt idx="16">
                    <c:v>01/2018</c:v>
                  </c:pt>
                  <c:pt idx="17">
                    <c:v>12/2019</c:v>
                  </c:pt>
                  <c:pt idx="18">
                    <c:v>03/2020</c:v>
                  </c:pt>
                  <c:pt idx="19">
                    <c:v>12/2020</c:v>
                  </c:pt>
                  <c:pt idx="20">
                    <c:v> </c:v>
                  </c:pt>
                </c:lvl>
                <c:lvl>
                  <c:pt idx="0">
                    <c:v>Klientské</c:v>
                  </c:pt>
                  <c:pt idx="7">
                    <c:v>Podniky</c:v>
                  </c:pt>
                  <c:pt idx="14">
                    <c:v>Domácnosti</c:v>
                  </c:pt>
                </c:lvl>
              </c:multiLvlStrCache>
            </c:multiLvlStrRef>
          </c:cat>
          <c:val>
            <c:numRef>
              <c:f>'Graf III.5'!$O$5:$O$24</c:f>
              <c:numCache>
                <c:formatCode>0.00</c:formatCode>
                <c:ptCount val="20"/>
                <c:pt idx="1">
                  <c:v>1.68</c:v>
                </c:pt>
                <c:pt idx="2">
                  <c:v>5.35</c:v>
                </c:pt>
                <c:pt idx="3">
                  <c:v>6.26</c:v>
                </c:pt>
                <c:pt idx="4">
                  <c:v>7.56</c:v>
                </c:pt>
                <c:pt idx="5">
                  <c:v>9.91</c:v>
                </c:pt>
                <c:pt idx="8">
                  <c:v>2.64</c:v>
                </c:pt>
                <c:pt idx="9">
                  <c:v>7.2</c:v>
                </c:pt>
                <c:pt idx="10">
                  <c:v>7.79</c:v>
                </c:pt>
                <c:pt idx="11">
                  <c:v>10.29</c:v>
                </c:pt>
                <c:pt idx="12">
                  <c:v>15.45</c:v>
                </c:pt>
                <c:pt idx="15">
                  <c:v>1.1200000000000001</c:v>
                </c:pt>
                <c:pt idx="16">
                  <c:v>4.7</c:v>
                </c:pt>
                <c:pt idx="17">
                  <c:v>5.74</c:v>
                </c:pt>
                <c:pt idx="18">
                  <c:v>6.45</c:v>
                </c:pt>
                <c:pt idx="19">
                  <c:v>7.21</c:v>
                </c:pt>
              </c:numCache>
            </c:numRef>
          </c:val>
          <c:extLst xmlns:DataManagerRef="urn:DataManager">
            <c:ext xmlns:c16="http://schemas.microsoft.com/office/drawing/2014/chart" uri="{C3380CC4-5D6E-409C-BE32-E72D297353CC}">
              <c16:uniqueId val="{00000012-4951-4A9E-BE43-2E422FF42B6C}"/>
            </c:ext>
          </c:extLst>
        </c:ser>
        <c:ser>
          <c:idx val="5"/>
          <c:order val="5"/>
          <c:tx>
            <c:strRef>
              <c:f>'Graf III.5'!$P$4</c:f>
              <c:strCache>
                <c:ptCount val="1"/>
                <c:pt idx="0">
                  <c:v>Stupeň 3</c:v>
                </c:pt>
              </c:strCache>
            </c:strRef>
          </c:tx>
          <c:spPr>
            <a:solidFill>
              <a:schemeClr val="accent2"/>
            </a:solidFill>
            <a:ln w="25400">
              <a:noFill/>
            </a:ln>
          </c:spPr>
          <c:invertIfNegative val="0"/>
          <c:dPt>
            <c:idx val="0"/>
            <c:invertIfNegative val="0"/>
            <c:bubble3D val="0"/>
            <c:extLst xmlns:DataManagerRef="urn:DataManager">
              <c:ext xmlns:c16="http://schemas.microsoft.com/office/drawing/2014/chart" uri="{C3380CC4-5D6E-409C-BE32-E72D297353CC}">
                <c16:uniqueId val="{00000013-4951-4A9E-BE43-2E422FF42B6C}"/>
              </c:ext>
            </c:extLst>
          </c:dPt>
          <c:dPt>
            <c:idx val="1"/>
            <c:invertIfNegative val="0"/>
            <c:bubble3D val="0"/>
            <c:spPr>
              <a:solidFill>
                <a:schemeClr val="accent2">
                  <a:alpha val="50000"/>
                </a:schemeClr>
              </a:solidFill>
              <a:ln w="25400">
                <a:noFill/>
              </a:ln>
            </c:spPr>
            <c:extLst xmlns:DataManagerRef="urn:DataManager">
              <c:ext xmlns:c16="http://schemas.microsoft.com/office/drawing/2014/chart" uri="{C3380CC4-5D6E-409C-BE32-E72D297353CC}">
                <c16:uniqueId val="{00000015-4951-4A9E-BE43-2E422FF42B6C}"/>
              </c:ext>
            </c:extLst>
          </c:dPt>
          <c:dPt>
            <c:idx val="7"/>
            <c:invertIfNegative val="0"/>
            <c:bubble3D val="0"/>
            <c:spPr>
              <a:solidFill>
                <a:schemeClr val="accent2">
                  <a:alpha val="50000"/>
                </a:schemeClr>
              </a:solidFill>
              <a:ln w="25400">
                <a:noFill/>
              </a:ln>
            </c:spPr>
            <c:extLst xmlns:DataManagerRef="urn:DataManager">
              <c:ext xmlns:c16="http://schemas.microsoft.com/office/drawing/2014/chart" uri="{C3380CC4-5D6E-409C-BE32-E72D297353CC}">
                <c16:uniqueId val="{00000017-4951-4A9E-BE43-2E422FF42B6C}"/>
              </c:ext>
            </c:extLst>
          </c:dPt>
          <c:dPt>
            <c:idx val="8"/>
            <c:invertIfNegative val="0"/>
            <c:bubble3D val="0"/>
            <c:spPr>
              <a:solidFill>
                <a:srgbClr val="D52B1E">
                  <a:alpha val="50196"/>
                </a:srgbClr>
              </a:solidFill>
              <a:ln w="25400">
                <a:noFill/>
              </a:ln>
            </c:spPr>
            <c:extLst>
              <c:ext xmlns:c16="http://schemas.microsoft.com/office/drawing/2014/chart" uri="{C3380CC4-5D6E-409C-BE32-E72D297353CC}">
                <c16:uniqueId val="{00000024-D478-4AD1-8E11-ECFD7002F46C}"/>
              </c:ext>
            </c:extLst>
          </c:dPt>
          <c:dPt>
            <c:idx val="13"/>
            <c:invertIfNegative val="0"/>
            <c:bubble3D val="0"/>
            <c:spPr>
              <a:solidFill>
                <a:schemeClr val="accent2">
                  <a:alpha val="50000"/>
                </a:schemeClr>
              </a:solidFill>
              <a:ln w="25400">
                <a:noFill/>
              </a:ln>
            </c:spPr>
            <c:extLst xmlns:DataManagerRef="urn:DataManager">
              <c:ext xmlns:c16="http://schemas.microsoft.com/office/drawing/2014/chart" uri="{C3380CC4-5D6E-409C-BE32-E72D297353CC}">
                <c16:uniqueId val="{00000019-4951-4A9E-BE43-2E422FF42B6C}"/>
              </c:ext>
            </c:extLst>
          </c:dPt>
          <c:dPt>
            <c:idx val="15"/>
            <c:invertIfNegative val="0"/>
            <c:bubble3D val="0"/>
            <c:spPr>
              <a:solidFill>
                <a:srgbClr val="D52B1E">
                  <a:alpha val="50196"/>
                </a:srgbClr>
              </a:solidFill>
              <a:ln w="25400">
                <a:noFill/>
              </a:ln>
            </c:spPr>
            <c:extLst>
              <c:ext xmlns:c16="http://schemas.microsoft.com/office/drawing/2014/chart" uri="{C3380CC4-5D6E-409C-BE32-E72D297353CC}">
                <c16:uniqueId val="{00000023-D478-4AD1-8E11-ECFD7002F46C}"/>
              </c:ext>
            </c:extLst>
          </c:dPt>
          <c:cat>
            <c:multiLvlStrRef>
              <c:f>'Graf III.5'!$L$5:$M$25</c:f>
              <c:multiLvlStrCache>
                <c:ptCount val="21"/>
                <c:lvl>
                  <c:pt idx="1">
                    <c:v>2017</c:v>
                  </c:pt>
                  <c:pt idx="2">
                    <c:v>01/2018</c:v>
                  </c:pt>
                  <c:pt idx="3">
                    <c:v>12/2019</c:v>
                  </c:pt>
                  <c:pt idx="4">
                    <c:v>03/2020</c:v>
                  </c:pt>
                  <c:pt idx="5">
                    <c:v>12/2020</c:v>
                  </c:pt>
                  <c:pt idx="8">
                    <c:v>2017</c:v>
                  </c:pt>
                  <c:pt idx="9">
                    <c:v>01/2018</c:v>
                  </c:pt>
                  <c:pt idx="10">
                    <c:v>12/2019</c:v>
                  </c:pt>
                  <c:pt idx="11">
                    <c:v>03/2020</c:v>
                  </c:pt>
                  <c:pt idx="12">
                    <c:v>12/2020</c:v>
                  </c:pt>
                  <c:pt idx="15">
                    <c:v>2017</c:v>
                  </c:pt>
                  <c:pt idx="16">
                    <c:v>01/2018</c:v>
                  </c:pt>
                  <c:pt idx="17">
                    <c:v>12/2019</c:v>
                  </c:pt>
                  <c:pt idx="18">
                    <c:v>03/2020</c:v>
                  </c:pt>
                  <c:pt idx="19">
                    <c:v>12/2020</c:v>
                  </c:pt>
                  <c:pt idx="20">
                    <c:v> </c:v>
                  </c:pt>
                </c:lvl>
                <c:lvl>
                  <c:pt idx="0">
                    <c:v>Klientské</c:v>
                  </c:pt>
                  <c:pt idx="7">
                    <c:v>Podniky</c:v>
                  </c:pt>
                  <c:pt idx="14">
                    <c:v>Domácnosti</c:v>
                  </c:pt>
                </c:lvl>
              </c:multiLvlStrCache>
            </c:multiLvlStrRef>
          </c:cat>
          <c:val>
            <c:numRef>
              <c:f>'Graf III.5'!$P$5:$P$24</c:f>
              <c:numCache>
                <c:formatCode>0.00</c:formatCode>
                <c:ptCount val="20"/>
                <c:pt idx="1">
                  <c:v>3.2</c:v>
                </c:pt>
                <c:pt idx="2">
                  <c:v>3.17</c:v>
                </c:pt>
                <c:pt idx="3">
                  <c:v>2.21</c:v>
                </c:pt>
                <c:pt idx="4">
                  <c:v>2.15</c:v>
                </c:pt>
                <c:pt idx="5">
                  <c:v>2.62</c:v>
                </c:pt>
                <c:pt idx="8">
                  <c:v>4.78</c:v>
                </c:pt>
                <c:pt idx="9">
                  <c:v>4.5999999999999996</c:v>
                </c:pt>
                <c:pt idx="10">
                  <c:v>3.29</c:v>
                </c:pt>
                <c:pt idx="11">
                  <c:v>3.19</c:v>
                </c:pt>
                <c:pt idx="12">
                  <c:v>4.2</c:v>
                </c:pt>
                <c:pt idx="15">
                  <c:v>2.57</c:v>
                </c:pt>
                <c:pt idx="16">
                  <c:v>2.6</c:v>
                </c:pt>
                <c:pt idx="17">
                  <c:v>1.7</c:v>
                </c:pt>
                <c:pt idx="18">
                  <c:v>1.7</c:v>
                </c:pt>
                <c:pt idx="19">
                  <c:v>1.79</c:v>
                </c:pt>
              </c:numCache>
            </c:numRef>
          </c:val>
          <c:extLst xmlns:DataManagerRef="urn:DataManager">
            <c:ext xmlns:c16="http://schemas.microsoft.com/office/drawing/2014/chart" uri="{C3380CC4-5D6E-409C-BE32-E72D297353CC}">
              <c16:uniqueId val="{0000001A-4951-4A9E-BE43-2E422FF42B6C}"/>
            </c:ext>
          </c:extLst>
        </c:ser>
        <c:ser>
          <c:idx val="0"/>
          <c:order val="0"/>
          <c:tx>
            <c:strRef>
              <c:f>'Graf III.5'!$N$4</c:f>
              <c:strCache>
                <c:ptCount val="1"/>
                <c:pt idx="0">
                  <c:v>Stupeň 1</c:v>
                </c:pt>
              </c:strCache>
            </c:strRef>
          </c:tx>
          <c:spPr>
            <a:solidFill>
              <a:srgbClr val="2426A9"/>
            </a:solidFill>
            <a:ln w="25400">
              <a:noFill/>
            </a:ln>
          </c:spPr>
          <c:invertIfNegative val="0"/>
          <c:dPt>
            <c:idx val="0"/>
            <c:invertIfNegative val="0"/>
            <c:bubble3D val="0"/>
            <c:extLst xmlns:DataManagerRef="urn:DataManager">
              <c:ext xmlns:c16="http://schemas.microsoft.com/office/drawing/2014/chart" uri="{C3380CC4-5D6E-409C-BE32-E72D297353CC}">
                <c16:uniqueId val="{0000001B-4951-4A9E-BE43-2E422FF42B6C}"/>
              </c:ext>
            </c:extLst>
          </c:dPt>
          <c:dPt>
            <c:idx val="1"/>
            <c:invertIfNegative val="0"/>
            <c:bubble3D val="0"/>
            <c:extLst xmlns:DataManagerRef="urn:DataManager">
              <c:ext xmlns:c16="http://schemas.microsoft.com/office/drawing/2014/chart" uri="{C3380CC4-5D6E-409C-BE32-E72D297353CC}">
                <c16:uniqueId val="{0000001C-4951-4A9E-BE43-2E422FF42B6C}"/>
              </c:ext>
            </c:extLst>
          </c:dPt>
          <c:cat>
            <c:multiLvlStrRef>
              <c:f>'Graf III.5'!$L$5:$M$25</c:f>
              <c:multiLvlStrCache>
                <c:ptCount val="21"/>
                <c:lvl>
                  <c:pt idx="1">
                    <c:v>2017</c:v>
                  </c:pt>
                  <c:pt idx="2">
                    <c:v>01/2018</c:v>
                  </c:pt>
                  <c:pt idx="3">
                    <c:v>12/2019</c:v>
                  </c:pt>
                  <c:pt idx="4">
                    <c:v>03/2020</c:v>
                  </c:pt>
                  <c:pt idx="5">
                    <c:v>12/2020</c:v>
                  </c:pt>
                  <c:pt idx="8">
                    <c:v>2017</c:v>
                  </c:pt>
                  <c:pt idx="9">
                    <c:v>01/2018</c:v>
                  </c:pt>
                  <c:pt idx="10">
                    <c:v>12/2019</c:v>
                  </c:pt>
                  <c:pt idx="11">
                    <c:v>03/2020</c:v>
                  </c:pt>
                  <c:pt idx="12">
                    <c:v>12/2020</c:v>
                  </c:pt>
                  <c:pt idx="15">
                    <c:v>2017</c:v>
                  </c:pt>
                  <c:pt idx="16">
                    <c:v>01/2018</c:v>
                  </c:pt>
                  <c:pt idx="17">
                    <c:v>12/2019</c:v>
                  </c:pt>
                  <c:pt idx="18">
                    <c:v>03/2020</c:v>
                  </c:pt>
                  <c:pt idx="19">
                    <c:v>12/2020</c:v>
                  </c:pt>
                  <c:pt idx="20">
                    <c:v> </c:v>
                  </c:pt>
                </c:lvl>
                <c:lvl>
                  <c:pt idx="0">
                    <c:v>Klientské</c:v>
                  </c:pt>
                  <c:pt idx="7">
                    <c:v>Podniky</c:v>
                  </c:pt>
                  <c:pt idx="14">
                    <c:v>Domácnosti</c:v>
                  </c:pt>
                </c:lvl>
              </c:multiLvlStrCache>
            </c:multiLvlStrRef>
          </c:cat>
          <c:val>
            <c:numRef>
              <c:f>'Graf III.5'!$N$5:$N$25</c:f>
              <c:numCache>
                <c:formatCode>0.00</c:formatCode>
                <c:ptCount val="21"/>
                <c:pt idx="1">
                  <c:v>95.12</c:v>
                </c:pt>
                <c:pt idx="2">
                  <c:v>91.48</c:v>
                </c:pt>
                <c:pt idx="3">
                  <c:v>91.53</c:v>
                </c:pt>
                <c:pt idx="4">
                  <c:v>90.29</c:v>
                </c:pt>
                <c:pt idx="5">
                  <c:v>87.47</c:v>
                </c:pt>
                <c:pt idx="8">
                  <c:v>92.59</c:v>
                </c:pt>
                <c:pt idx="9">
                  <c:v>88.2</c:v>
                </c:pt>
                <c:pt idx="10">
                  <c:v>88.92</c:v>
                </c:pt>
                <c:pt idx="11">
                  <c:v>86.51</c:v>
                </c:pt>
                <c:pt idx="12">
                  <c:v>80.349999999999994</c:v>
                </c:pt>
                <c:pt idx="15">
                  <c:v>96.3</c:v>
                </c:pt>
                <c:pt idx="16">
                  <c:v>92.71</c:v>
                </c:pt>
                <c:pt idx="17">
                  <c:v>92.56</c:v>
                </c:pt>
                <c:pt idx="18">
                  <c:v>91.85</c:v>
                </c:pt>
                <c:pt idx="19">
                  <c:v>90.99</c:v>
                </c:pt>
                <c:pt idx="20" formatCode="General">
                  <c:v>0</c:v>
                </c:pt>
              </c:numCache>
            </c:numRef>
          </c:val>
          <c:extLst xmlns:DataManagerRef="urn:DataManager">
            <c:ext xmlns:c16="http://schemas.microsoft.com/office/drawing/2014/chart" uri="{C3380CC4-5D6E-409C-BE32-E72D297353CC}">
              <c16:uniqueId val="{0000001D-4951-4A9E-BE43-2E422FF42B6C}"/>
            </c:ext>
          </c:extLst>
        </c:ser>
        <c:ser>
          <c:idx val="1"/>
          <c:order val="1"/>
          <c:tx>
            <c:strRef>
              <c:f>'Graf III.5'!$O$4</c:f>
              <c:strCache>
                <c:ptCount val="1"/>
                <c:pt idx="0">
                  <c:v>Stupeň 2</c:v>
                </c:pt>
              </c:strCache>
            </c:strRef>
          </c:tx>
          <c:spPr>
            <a:solidFill>
              <a:srgbClr val="D52B1E"/>
            </a:solidFill>
            <a:ln w="25400">
              <a:noFill/>
            </a:ln>
          </c:spPr>
          <c:invertIfNegative val="0"/>
          <c:dPt>
            <c:idx val="0"/>
            <c:invertIfNegative val="0"/>
            <c:bubble3D val="0"/>
            <c:extLst xmlns:DataManagerRef="urn:DataManager">
              <c:ext xmlns:c16="http://schemas.microsoft.com/office/drawing/2014/chart" uri="{C3380CC4-5D6E-409C-BE32-E72D297353CC}">
                <c16:uniqueId val="{0000001E-4951-4A9E-BE43-2E422FF42B6C}"/>
              </c:ext>
            </c:extLst>
          </c:dPt>
          <c:dPt>
            <c:idx val="1"/>
            <c:invertIfNegative val="0"/>
            <c:bubble3D val="0"/>
            <c:extLst xmlns:DataManagerRef="urn:DataManager">
              <c:ext xmlns:c16="http://schemas.microsoft.com/office/drawing/2014/chart" uri="{C3380CC4-5D6E-409C-BE32-E72D297353CC}">
                <c16:uniqueId val="{0000001F-4951-4A9E-BE43-2E422FF42B6C}"/>
              </c:ext>
            </c:extLst>
          </c:dPt>
          <c:dPt>
            <c:idx val="2"/>
            <c:invertIfNegative val="0"/>
            <c:bubble3D val="0"/>
            <c:extLst xmlns:DataManagerRef="urn:DataManager">
              <c:ext xmlns:c16="http://schemas.microsoft.com/office/drawing/2014/chart" uri="{C3380CC4-5D6E-409C-BE32-E72D297353CC}">
                <c16:uniqueId val="{00000020-4951-4A9E-BE43-2E422FF42B6C}"/>
              </c:ext>
            </c:extLst>
          </c:dPt>
          <c:dPt>
            <c:idx val="3"/>
            <c:invertIfNegative val="0"/>
            <c:bubble3D val="0"/>
            <c:extLst xmlns:DataManagerRef="urn:DataManager">
              <c:ext xmlns:c16="http://schemas.microsoft.com/office/drawing/2014/chart" uri="{C3380CC4-5D6E-409C-BE32-E72D297353CC}">
                <c16:uniqueId val="{00000021-4951-4A9E-BE43-2E422FF42B6C}"/>
              </c:ext>
            </c:extLst>
          </c:dPt>
          <c:dPt>
            <c:idx val="4"/>
            <c:invertIfNegative val="0"/>
            <c:bubble3D val="0"/>
            <c:extLst xmlns:DataManagerRef="urn:DataManager">
              <c:ext xmlns:c16="http://schemas.microsoft.com/office/drawing/2014/chart" uri="{C3380CC4-5D6E-409C-BE32-E72D297353CC}">
                <c16:uniqueId val="{00000022-4951-4A9E-BE43-2E422FF42B6C}"/>
              </c:ext>
            </c:extLst>
          </c:dPt>
          <c:cat>
            <c:multiLvlStrRef>
              <c:f>'Graf III.5'!$L$5:$M$25</c:f>
              <c:multiLvlStrCache>
                <c:ptCount val="21"/>
                <c:lvl>
                  <c:pt idx="1">
                    <c:v>2017</c:v>
                  </c:pt>
                  <c:pt idx="2">
                    <c:v>01/2018</c:v>
                  </c:pt>
                  <c:pt idx="3">
                    <c:v>12/2019</c:v>
                  </c:pt>
                  <c:pt idx="4">
                    <c:v>03/2020</c:v>
                  </c:pt>
                  <c:pt idx="5">
                    <c:v>12/2020</c:v>
                  </c:pt>
                  <c:pt idx="8">
                    <c:v>2017</c:v>
                  </c:pt>
                  <c:pt idx="9">
                    <c:v>01/2018</c:v>
                  </c:pt>
                  <c:pt idx="10">
                    <c:v>12/2019</c:v>
                  </c:pt>
                  <c:pt idx="11">
                    <c:v>03/2020</c:v>
                  </c:pt>
                  <c:pt idx="12">
                    <c:v>12/2020</c:v>
                  </c:pt>
                  <c:pt idx="15">
                    <c:v>2017</c:v>
                  </c:pt>
                  <c:pt idx="16">
                    <c:v>01/2018</c:v>
                  </c:pt>
                  <c:pt idx="17">
                    <c:v>12/2019</c:v>
                  </c:pt>
                  <c:pt idx="18">
                    <c:v>03/2020</c:v>
                  </c:pt>
                  <c:pt idx="19">
                    <c:v>12/2020</c:v>
                  </c:pt>
                  <c:pt idx="20">
                    <c:v> </c:v>
                  </c:pt>
                </c:lvl>
                <c:lvl>
                  <c:pt idx="0">
                    <c:v>Klientské</c:v>
                  </c:pt>
                  <c:pt idx="7">
                    <c:v>Podniky</c:v>
                  </c:pt>
                  <c:pt idx="14">
                    <c:v>Domácnosti</c:v>
                  </c:pt>
                </c:lvl>
              </c:multiLvlStrCache>
            </c:multiLvlStrRef>
          </c:cat>
          <c:val>
            <c:numRef>
              <c:f>'Graf III.5'!$O$5:$O$25</c:f>
              <c:numCache>
                <c:formatCode>0.00</c:formatCode>
                <c:ptCount val="21"/>
                <c:pt idx="1">
                  <c:v>1.68</c:v>
                </c:pt>
                <c:pt idx="2">
                  <c:v>5.35</c:v>
                </c:pt>
                <c:pt idx="3">
                  <c:v>6.26</c:v>
                </c:pt>
                <c:pt idx="4">
                  <c:v>7.56</c:v>
                </c:pt>
                <c:pt idx="5">
                  <c:v>9.91</c:v>
                </c:pt>
                <c:pt idx="8">
                  <c:v>2.64</c:v>
                </c:pt>
                <c:pt idx="9">
                  <c:v>7.2</c:v>
                </c:pt>
                <c:pt idx="10">
                  <c:v>7.79</c:v>
                </c:pt>
                <c:pt idx="11">
                  <c:v>10.29</c:v>
                </c:pt>
                <c:pt idx="12">
                  <c:v>15.45</c:v>
                </c:pt>
                <c:pt idx="15">
                  <c:v>1.1200000000000001</c:v>
                </c:pt>
                <c:pt idx="16">
                  <c:v>4.7</c:v>
                </c:pt>
                <c:pt idx="17">
                  <c:v>5.74</c:v>
                </c:pt>
                <c:pt idx="18">
                  <c:v>6.45</c:v>
                </c:pt>
                <c:pt idx="19">
                  <c:v>7.21</c:v>
                </c:pt>
                <c:pt idx="20" formatCode="General">
                  <c:v>0</c:v>
                </c:pt>
              </c:numCache>
            </c:numRef>
          </c:val>
          <c:extLst xmlns:DataManagerRef="urn:DataManager">
            <c:ext xmlns:c16="http://schemas.microsoft.com/office/drawing/2014/chart" uri="{C3380CC4-5D6E-409C-BE32-E72D297353CC}">
              <c16:uniqueId val="{00000023-4951-4A9E-BE43-2E422FF42B6C}"/>
            </c:ext>
          </c:extLst>
        </c:ser>
        <c:ser>
          <c:idx val="2"/>
          <c:order val="2"/>
          <c:tx>
            <c:strRef>
              <c:f>'Graf III.5'!$P$4</c:f>
              <c:strCache>
                <c:ptCount val="1"/>
                <c:pt idx="0">
                  <c:v>Stupeň 3</c:v>
                </c:pt>
              </c:strCache>
            </c:strRef>
          </c:tx>
          <c:spPr>
            <a:solidFill>
              <a:srgbClr val="FFBB00"/>
            </a:solidFill>
            <a:ln w="25400">
              <a:noFill/>
            </a:ln>
          </c:spPr>
          <c:invertIfNegative val="0"/>
          <c:dPt>
            <c:idx val="0"/>
            <c:invertIfNegative val="0"/>
            <c:bubble3D val="0"/>
            <c:extLst xmlns:DataManagerRef="urn:DataManager">
              <c:ext xmlns:c16="http://schemas.microsoft.com/office/drawing/2014/chart" uri="{C3380CC4-5D6E-409C-BE32-E72D297353CC}">
                <c16:uniqueId val="{00000024-4951-4A9E-BE43-2E422FF42B6C}"/>
              </c:ext>
            </c:extLst>
          </c:dPt>
          <c:dPt>
            <c:idx val="1"/>
            <c:invertIfNegative val="0"/>
            <c:bubble3D val="0"/>
            <c:extLst xmlns:DataManagerRef="urn:DataManager">
              <c:ext xmlns:c16="http://schemas.microsoft.com/office/drawing/2014/chart" uri="{C3380CC4-5D6E-409C-BE32-E72D297353CC}">
                <c16:uniqueId val="{00000025-4951-4A9E-BE43-2E422FF42B6C}"/>
              </c:ext>
            </c:extLst>
          </c:dPt>
          <c:cat>
            <c:multiLvlStrRef>
              <c:f>'Graf III.5'!$L$5:$M$25</c:f>
              <c:multiLvlStrCache>
                <c:ptCount val="21"/>
                <c:lvl>
                  <c:pt idx="1">
                    <c:v>2017</c:v>
                  </c:pt>
                  <c:pt idx="2">
                    <c:v>01/2018</c:v>
                  </c:pt>
                  <c:pt idx="3">
                    <c:v>12/2019</c:v>
                  </c:pt>
                  <c:pt idx="4">
                    <c:v>03/2020</c:v>
                  </c:pt>
                  <c:pt idx="5">
                    <c:v>12/2020</c:v>
                  </c:pt>
                  <c:pt idx="8">
                    <c:v>2017</c:v>
                  </c:pt>
                  <c:pt idx="9">
                    <c:v>01/2018</c:v>
                  </c:pt>
                  <c:pt idx="10">
                    <c:v>12/2019</c:v>
                  </c:pt>
                  <c:pt idx="11">
                    <c:v>03/2020</c:v>
                  </c:pt>
                  <c:pt idx="12">
                    <c:v>12/2020</c:v>
                  </c:pt>
                  <c:pt idx="15">
                    <c:v>2017</c:v>
                  </c:pt>
                  <c:pt idx="16">
                    <c:v>01/2018</c:v>
                  </c:pt>
                  <c:pt idx="17">
                    <c:v>12/2019</c:v>
                  </c:pt>
                  <c:pt idx="18">
                    <c:v>03/2020</c:v>
                  </c:pt>
                  <c:pt idx="19">
                    <c:v>12/2020</c:v>
                  </c:pt>
                  <c:pt idx="20">
                    <c:v> </c:v>
                  </c:pt>
                </c:lvl>
                <c:lvl>
                  <c:pt idx="0">
                    <c:v>Klientské</c:v>
                  </c:pt>
                  <c:pt idx="7">
                    <c:v>Podniky</c:v>
                  </c:pt>
                  <c:pt idx="14">
                    <c:v>Domácnosti</c:v>
                  </c:pt>
                </c:lvl>
              </c:multiLvlStrCache>
            </c:multiLvlStrRef>
          </c:cat>
          <c:val>
            <c:numRef>
              <c:f>'Graf III.5'!$P$5:$P$25</c:f>
              <c:numCache>
                <c:formatCode>0.00</c:formatCode>
                <c:ptCount val="21"/>
                <c:pt idx="1">
                  <c:v>3.2</c:v>
                </c:pt>
                <c:pt idx="2">
                  <c:v>3.17</c:v>
                </c:pt>
                <c:pt idx="3">
                  <c:v>2.21</c:v>
                </c:pt>
                <c:pt idx="4">
                  <c:v>2.15</c:v>
                </c:pt>
                <c:pt idx="5">
                  <c:v>2.62</c:v>
                </c:pt>
                <c:pt idx="8">
                  <c:v>4.78</c:v>
                </c:pt>
                <c:pt idx="9">
                  <c:v>4.5999999999999996</c:v>
                </c:pt>
                <c:pt idx="10">
                  <c:v>3.29</c:v>
                </c:pt>
                <c:pt idx="11">
                  <c:v>3.19</c:v>
                </c:pt>
                <c:pt idx="12">
                  <c:v>4.2</c:v>
                </c:pt>
                <c:pt idx="15">
                  <c:v>2.57</c:v>
                </c:pt>
                <c:pt idx="16">
                  <c:v>2.6</c:v>
                </c:pt>
                <c:pt idx="17">
                  <c:v>1.7</c:v>
                </c:pt>
                <c:pt idx="18">
                  <c:v>1.7</c:v>
                </c:pt>
                <c:pt idx="19">
                  <c:v>1.79</c:v>
                </c:pt>
                <c:pt idx="20" formatCode="General">
                  <c:v>0</c:v>
                </c:pt>
              </c:numCache>
            </c:numRef>
          </c:val>
          <c:extLst xmlns:DataManagerRef="urn:DataManager">
            <c:ext xmlns:c16="http://schemas.microsoft.com/office/drawing/2014/chart" uri="{C3380CC4-5D6E-409C-BE32-E72D297353CC}">
              <c16:uniqueId val="{00000026-4951-4A9E-BE43-2E422FF42B6C}"/>
            </c:ext>
          </c:extLst>
        </c:ser>
        <c:dLbls>
          <c:showLegendKey val="0"/>
          <c:showVal val="0"/>
          <c:showCatName val="0"/>
          <c:showSerName val="0"/>
          <c:showPercent val="0"/>
          <c:showBubbleSize val="0"/>
        </c:dLbls>
        <c:gapWidth val="83"/>
        <c:overlap val="100"/>
        <c:axId val="212277120"/>
        <c:axId val="212278656"/>
      </c:barChart>
      <c:catAx>
        <c:axId val="212277120"/>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a:pPr>
            <a:endParaRPr lang="cs-CZ"/>
          </a:p>
        </c:txPr>
        <c:crossAx val="212278656"/>
        <c:crosses val="autoZero"/>
        <c:auto val="1"/>
        <c:lblAlgn val="ctr"/>
        <c:lblOffset val="100"/>
        <c:noMultiLvlLbl val="0"/>
      </c:catAx>
      <c:valAx>
        <c:axId val="212278656"/>
        <c:scaling>
          <c:orientation val="minMax"/>
          <c:max val="100"/>
          <c:min val="75"/>
        </c:scaling>
        <c:delete val="0"/>
        <c:axPos val="l"/>
        <c:numFmt formatCode="General" sourceLinked="0"/>
        <c:majorTickMark val="out"/>
        <c:minorTickMark val="none"/>
        <c:tickLblPos val="nextTo"/>
        <c:spPr>
          <a:solidFill>
            <a:schemeClr val="bg1"/>
          </a:solidFill>
          <a:ln w="6350">
            <a:solidFill>
              <a:srgbClr val="000000"/>
            </a:solidFill>
          </a:ln>
        </c:spPr>
        <c:txPr>
          <a:bodyPr rot="0" vert="horz"/>
          <a:lstStyle/>
          <a:p>
            <a:pPr>
              <a:defRPr/>
            </a:pPr>
            <a:endParaRPr lang="cs-CZ"/>
          </a:p>
        </c:txPr>
        <c:crossAx val="212277120"/>
        <c:crosses val="autoZero"/>
        <c:crossBetween val="between"/>
        <c:majorUnit val="5"/>
        <c:minorUnit val="4.1664000000000007E-2"/>
      </c:valAx>
      <c:spPr>
        <a:noFill/>
        <a:ln w="25400">
          <a:noFill/>
        </a:ln>
      </c:spPr>
    </c:plotArea>
    <c:legend>
      <c:legendPos val="b"/>
      <c:legendEntry>
        <c:idx val="3"/>
        <c:delete val="1"/>
      </c:legendEntry>
      <c:legendEntry>
        <c:idx val="4"/>
        <c:delete val="1"/>
      </c:legendEntry>
      <c:legendEntry>
        <c:idx val="5"/>
        <c:delete val="1"/>
      </c:legendEntry>
      <c:layout>
        <c:manualLayout>
          <c:xMode val="edge"/>
          <c:yMode val="edge"/>
          <c:x val="6.6433566433566432E-2"/>
          <c:y val="0.9300304425727618"/>
          <c:w val="0.90381731889351635"/>
          <c:h val="6.9969557427238177E-2"/>
        </c:manualLayout>
      </c:layout>
      <c:overlay val="0"/>
      <c:spPr>
        <a:ln w="25400">
          <a:noFill/>
        </a:ln>
      </c:spPr>
    </c:legend>
    <c:plotVisOnly val="1"/>
    <c:dispBlanksAs val="gap"/>
    <c:showDLblsOverMax val="0"/>
  </c:chart>
  <c:spPr>
    <a:ln w="2540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1.7482517482517484E-2"/>
          <c:y val="2.1934680249357592E-2"/>
          <c:w val="0.94755244755244761"/>
          <c:h val="0.89932189022366116"/>
        </c:manualLayout>
      </c:layout>
      <c:barChart>
        <c:barDir val="col"/>
        <c:grouping val="stacked"/>
        <c:varyColors val="0"/>
        <c:ser>
          <c:idx val="3"/>
          <c:order val="3"/>
          <c:tx>
            <c:strRef>
              <c:f>'Graf III.5'!$N$3</c:f>
              <c:strCache>
                <c:ptCount val="1"/>
                <c:pt idx="0">
                  <c:v>Stage 1</c:v>
                </c:pt>
              </c:strCache>
            </c:strRef>
          </c:tx>
          <c:spPr>
            <a:solidFill>
              <a:srgbClr val="9ACD32"/>
            </a:solidFill>
            <a:ln w="25400">
              <a:noFill/>
            </a:ln>
          </c:spPr>
          <c:invertIfNegative val="0"/>
          <c:dPt>
            <c:idx val="0"/>
            <c:invertIfNegative val="0"/>
            <c:bubble3D val="0"/>
            <c:extLst xmlns:DataManagerRef="urn:DataManager">
              <c:ext xmlns:c16="http://schemas.microsoft.com/office/drawing/2014/chart" uri="{C3380CC4-5D6E-409C-BE32-E72D297353CC}">
                <c16:uniqueId val="{00000000-343E-4FE5-AFE2-E7E4741688A3}"/>
              </c:ext>
            </c:extLst>
          </c:dPt>
          <c:dPt>
            <c:idx val="1"/>
            <c:invertIfNegative val="0"/>
            <c:bubble3D val="0"/>
            <c:spPr>
              <a:solidFill>
                <a:srgbClr val="9ACD32">
                  <a:alpha val="50000"/>
                </a:srgbClr>
              </a:solidFill>
              <a:ln w="25400">
                <a:noFill/>
              </a:ln>
            </c:spPr>
            <c:extLst xmlns:DataManagerRef="urn:DataManager">
              <c:ext xmlns:c16="http://schemas.microsoft.com/office/drawing/2014/chart" uri="{C3380CC4-5D6E-409C-BE32-E72D297353CC}">
                <c16:uniqueId val="{00000002-343E-4FE5-AFE2-E7E4741688A3}"/>
              </c:ext>
            </c:extLst>
          </c:dPt>
          <c:dPt>
            <c:idx val="7"/>
            <c:invertIfNegative val="0"/>
            <c:bubble3D val="0"/>
            <c:spPr>
              <a:solidFill>
                <a:srgbClr val="9ACD32">
                  <a:alpha val="50000"/>
                </a:srgbClr>
              </a:solidFill>
              <a:ln w="25400">
                <a:noFill/>
              </a:ln>
            </c:spPr>
            <c:extLst xmlns:DataManagerRef="urn:DataManager">
              <c:ext xmlns:c16="http://schemas.microsoft.com/office/drawing/2014/chart" uri="{C3380CC4-5D6E-409C-BE32-E72D297353CC}">
                <c16:uniqueId val="{00000004-343E-4FE5-AFE2-E7E4741688A3}"/>
              </c:ext>
            </c:extLst>
          </c:dPt>
          <c:dPt>
            <c:idx val="8"/>
            <c:invertIfNegative val="0"/>
            <c:bubble3D val="0"/>
            <c:spPr>
              <a:solidFill>
                <a:srgbClr val="9ACD32">
                  <a:alpha val="50000"/>
                </a:srgbClr>
              </a:solidFill>
              <a:ln w="25400">
                <a:noFill/>
              </a:ln>
            </c:spPr>
            <c:extLst>
              <c:ext xmlns:c16="http://schemas.microsoft.com/office/drawing/2014/chart" uri="{C3380CC4-5D6E-409C-BE32-E72D297353CC}">
                <c16:uniqueId val="{00000021-6123-4F0C-9798-8B9A94C8EA14}"/>
              </c:ext>
            </c:extLst>
          </c:dPt>
          <c:dPt>
            <c:idx val="13"/>
            <c:invertIfNegative val="0"/>
            <c:bubble3D val="0"/>
            <c:spPr>
              <a:solidFill>
                <a:srgbClr val="9ACD32">
                  <a:alpha val="50000"/>
                </a:srgbClr>
              </a:solidFill>
              <a:ln w="25400">
                <a:noFill/>
              </a:ln>
            </c:spPr>
            <c:extLst xmlns:DataManagerRef="urn:DataManager">
              <c:ext xmlns:c16="http://schemas.microsoft.com/office/drawing/2014/chart" uri="{C3380CC4-5D6E-409C-BE32-E72D297353CC}">
                <c16:uniqueId val="{00000006-343E-4FE5-AFE2-E7E4741688A3}"/>
              </c:ext>
            </c:extLst>
          </c:dPt>
          <c:dPt>
            <c:idx val="15"/>
            <c:invertIfNegative val="0"/>
            <c:bubble3D val="0"/>
            <c:spPr>
              <a:solidFill>
                <a:srgbClr val="9ACD32">
                  <a:alpha val="50000"/>
                </a:srgbClr>
              </a:solidFill>
              <a:ln w="25400">
                <a:noFill/>
              </a:ln>
            </c:spPr>
            <c:extLst>
              <c:ext xmlns:c16="http://schemas.microsoft.com/office/drawing/2014/chart" uri="{C3380CC4-5D6E-409C-BE32-E72D297353CC}">
                <c16:uniqueId val="{00000022-6123-4F0C-9798-8B9A94C8EA14}"/>
              </c:ext>
            </c:extLst>
          </c:dPt>
          <c:cat>
            <c:multiLvlStrRef>
              <c:f>'Graf III.5'!$J$5:$K$25</c:f>
              <c:multiLvlStrCache>
                <c:ptCount val="21"/>
                <c:lvl>
                  <c:pt idx="1">
                    <c:v>2017</c:v>
                  </c:pt>
                  <c:pt idx="2">
                    <c:v>01/2018</c:v>
                  </c:pt>
                  <c:pt idx="3">
                    <c:v>12/2019</c:v>
                  </c:pt>
                  <c:pt idx="4">
                    <c:v>03/2020</c:v>
                  </c:pt>
                  <c:pt idx="5">
                    <c:v>12/2020</c:v>
                  </c:pt>
                  <c:pt idx="8">
                    <c:v>2017</c:v>
                  </c:pt>
                  <c:pt idx="9">
                    <c:v>01/2018</c:v>
                  </c:pt>
                  <c:pt idx="10">
                    <c:v>12/2019</c:v>
                  </c:pt>
                  <c:pt idx="11">
                    <c:v>03/2020</c:v>
                  </c:pt>
                  <c:pt idx="12">
                    <c:v>12/2020</c:v>
                  </c:pt>
                  <c:pt idx="15">
                    <c:v>2017</c:v>
                  </c:pt>
                  <c:pt idx="16">
                    <c:v>01/2018</c:v>
                  </c:pt>
                  <c:pt idx="17">
                    <c:v>12/2019</c:v>
                  </c:pt>
                  <c:pt idx="18">
                    <c:v>03/2020</c:v>
                  </c:pt>
                  <c:pt idx="19">
                    <c:v>12/2020</c:v>
                  </c:pt>
                  <c:pt idx="20">
                    <c:v> </c:v>
                  </c:pt>
                </c:lvl>
                <c:lvl>
                  <c:pt idx="0">
                    <c:v>Client</c:v>
                  </c:pt>
                  <c:pt idx="7">
                    <c:v>Corporations</c:v>
                  </c:pt>
                  <c:pt idx="14">
                    <c:v>Households</c:v>
                  </c:pt>
                </c:lvl>
              </c:multiLvlStrCache>
            </c:multiLvlStrRef>
          </c:cat>
          <c:val>
            <c:numRef>
              <c:f>'Graf III.5'!$N$5:$N$25</c:f>
              <c:numCache>
                <c:formatCode>0.00</c:formatCode>
                <c:ptCount val="21"/>
                <c:pt idx="1">
                  <c:v>95.12</c:v>
                </c:pt>
                <c:pt idx="2">
                  <c:v>91.48</c:v>
                </c:pt>
                <c:pt idx="3">
                  <c:v>91.53</c:v>
                </c:pt>
                <c:pt idx="4">
                  <c:v>90.29</c:v>
                </c:pt>
                <c:pt idx="5">
                  <c:v>87.47</c:v>
                </c:pt>
                <c:pt idx="8">
                  <c:v>92.59</c:v>
                </c:pt>
                <c:pt idx="9">
                  <c:v>88.2</c:v>
                </c:pt>
                <c:pt idx="10">
                  <c:v>88.92</c:v>
                </c:pt>
                <c:pt idx="11">
                  <c:v>86.51</c:v>
                </c:pt>
                <c:pt idx="12">
                  <c:v>80.349999999999994</c:v>
                </c:pt>
                <c:pt idx="15">
                  <c:v>96.3</c:v>
                </c:pt>
                <c:pt idx="16">
                  <c:v>92.71</c:v>
                </c:pt>
                <c:pt idx="17">
                  <c:v>92.56</c:v>
                </c:pt>
                <c:pt idx="18">
                  <c:v>91.85</c:v>
                </c:pt>
                <c:pt idx="19">
                  <c:v>90.99</c:v>
                </c:pt>
                <c:pt idx="20" formatCode="General">
                  <c:v>0</c:v>
                </c:pt>
              </c:numCache>
            </c:numRef>
          </c:val>
          <c:extLst xmlns:DataManagerRef="urn:DataManager">
            <c:ext xmlns:c16="http://schemas.microsoft.com/office/drawing/2014/chart" uri="{C3380CC4-5D6E-409C-BE32-E72D297353CC}">
              <c16:uniqueId val="{00000007-343E-4FE5-AFE2-E7E4741688A3}"/>
            </c:ext>
          </c:extLst>
        </c:ser>
        <c:ser>
          <c:idx val="4"/>
          <c:order val="4"/>
          <c:tx>
            <c:strRef>
              <c:f>'Graf III.5'!$O$3</c:f>
              <c:strCache>
                <c:ptCount val="1"/>
                <c:pt idx="0">
                  <c:v>Stage 2</c:v>
                </c:pt>
              </c:strCache>
            </c:strRef>
          </c:tx>
          <c:spPr>
            <a:solidFill>
              <a:schemeClr val="accent3"/>
            </a:solidFill>
            <a:ln w="25400">
              <a:noFill/>
            </a:ln>
          </c:spPr>
          <c:invertIfNegative val="0"/>
          <c:dPt>
            <c:idx val="0"/>
            <c:invertIfNegative val="0"/>
            <c:bubble3D val="0"/>
            <c:extLst xmlns:DataManagerRef="urn:DataManager">
              <c:ext xmlns:c16="http://schemas.microsoft.com/office/drawing/2014/chart" uri="{C3380CC4-5D6E-409C-BE32-E72D297353CC}">
                <c16:uniqueId val="{00000008-343E-4FE5-AFE2-E7E4741688A3}"/>
              </c:ext>
            </c:extLst>
          </c:dPt>
          <c:dPt>
            <c:idx val="1"/>
            <c:invertIfNegative val="0"/>
            <c:bubble3D val="0"/>
            <c:spPr>
              <a:solidFill>
                <a:schemeClr val="accent3">
                  <a:alpha val="50000"/>
                </a:schemeClr>
              </a:solidFill>
              <a:ln w="25400">
                <a:noFill/>
              </a:ln>
            </c:spPr>
            <c:extLst xmlns:DataManagerRef="urn:DataManager">
              <c:ext xmlns:c16="http://schemas.microsoft.com/office/drawing/2014/chart" uri="{C3380CC4-5D6E-409C-BE32-E72D297353CC}">
                <c16:uniqueId val="{0000000A-343E-4FE5-AFE2-E7E4741688A3}"/>
              </c:ext>
            </c:extLst>
          </c:dPt>
          <c:dPt>
            <c:idx val="2"/>
            <c:invertIfNegative val="0"/>
            <c:bubble3D val="0"/>
            <c:extLst xmlns:DataManagerRef="urn:DataManager">
              <c:ext xmlns:c16="http://schemas.microsoft.com/office/drawing/2014/chart" uri="{C3380CC4-5D6E-409C-BE32-E72D297353CC}">
                <c16:uniqueId val="{0000000B-343E-4FE5-AFE2-E7E4741688A3}"/>
              </c:ext>
            </c:extLst>
          </c:dPt>
          <c:dPt>
            <c:idx val="3"/>
            <c:invertIfNegative val="0"/>
            <c:bubble3D val="0"/>
            <c:extLst xmlns:DataManagerRef="urn:DataManager">
              <c:ext xmlns:c16="http://schemas.microsoft.com/office/drawing/2014/chart" uri="{C3380CC4-5D6E-409C-BE32-E72D297353CC}">
                <c16:uniqueId val="{0000000C-343E-4FE5-AFE2-E7E4741688A3}"/>
              </c:ext>
            </c:extLst>
          </c:dPt>
          <c:dPt>
            <c:idx val="4"/>
            <c:invertIfNegative val="0"/>
            <c:bubble3D val="0"/>
            <c:extLst xmlns:DataManagerRef="urn:DataManager">
              <c:ext xmlns:c16="http://schemas.microsoft.com/office/drawing/2014/chart" uri="{C3380CC4-5D6E-409C-BE32-E72D297353CC}">
                <c16:uniqueId val="{0000000D-343E-4FE5-AFE2-E7E4741688A3}"/>
              </c:ext>
            </c:extLst>
          </c:dPt>
          <c:dPt>
            <c:idx val="7"/>
            <c:invertIfNegative val="0"/>
            <c:bubble3D val="0"/>
            <c:spPr>
              <a:solidFill>
                <a:schemeClr val="accent3">
                  <a:alpha val="50000"/>
                </a:schemeClr>
              </a:solidFill>
              <a:ln w="25400">
                <a:noFill/>
              </a:ln>
            </c:spPr>
            <c:extLst xmlns:DataManagerRef="urn:DataManager">
              <c:ext xmlns:c16="http://schemas.microsoft.com/office/drawing/2014/chart" uri="{C3380CC4-5D6E-409C-BE32-E72D297353CC}">
                <c16:uniqueId val="{0000000F-343E-4FE5-AFE2-E7E4741688A3}"/>
              </c:ext>
            </c:extLst>
          </c:dPt>
          <c:dPt>
            <c:idx val="8"/>
            <c:invertIfNegative val="0"/>
            <c:bubble3D val="0"/>
            <c:spPr>
              <a:solidFill>
                <a:schemeClr val="accent3">
                  <a:alpha val="50000"/>
                </a:schemeClr>
              </a:solidFill>
              <a:ln w="25400">
                <a:noFill/>
              </a:ln>
            </c:spPr>
            <c:extLst>
              <c:ext xmlns:c16="http://schemas.microsoft.com/office/drawing/2014/chart" uri="{C3380CC4-5D6E-409C-BE32-E72D297353CC}">
                <c16:uniqueId val="{00000023-6123-4F0C-9798-8B9A94C8EA14}"/>
              </c:ext>
            </c:extLst>
          </c:dPt>
          <c:dPt>
            <c:idx val="13"/>
            <c:invertIfNegative val="0"/>
            <c:bubble3D val="0"/>
            <c:spPr>
              <a:solidFill>
                <a:schemeClr val="accent3">
                  <a:alpha val="50000"/>
                </a:schemeClr>
              </a:solidFill>
              <a:ln w="25400">
                <a:noFill/>
              </a:ln>
            </c:spPr>
            <c:extLst xmlns:DataManagerRef="urn:DataManager">
              <c:ext xmlns:c16="http://schemas.microsoft.com/office/drawing/2014/chart" uri="{C3380CC4-5D6E-409C-BE32-E72D297353CC}">
                <c16:uniqueId val="{00000011-343E-4FE5-AFE2-E7E4741688A3}"/>
              </c:ext>
            </c:extLst>
          </c:dPt>
          <c:dPt>
            <c:idx val="15"/>
            <c:invertIfNegative val="0"/>
            <c:bubble3D val="0"/>
            <c:spPr>
              <a:solidFill>
                <a:schemeClr val="accent3">
                  <a:alpha val="50000"/>
                </a:schemeClr>
              </a:solidFill>
              <a:ln w="25400">
                <a:noFill/>
              </a:ln>
            </c:spPr>
            <c:extLst>
              <c:ext xmlns:c16="http://schemas.microsoft.com/office/drawing/2014/chart" uri="{C3380CC4-5D6E-409C-BE32-E72D297353CC}">
                <c16:uniqueId val="{00000026-6123-4F0C-9798-8B9A94C8EA14}"/>
              </c:ext>
            </c:extLst>
          </c:dPt>
          <c:cat>
            <c:multiLvlStrRef>
              <c:f>'Graf III.5'!$J$5:$K$25</c:f>
              <c:multiLvlStrCache>
                <c:ptCount val="21"/>
                <c:lvl>
                  <c:pt idx="1">
                    <c:v>2017</c:v>
                  </c:pt>
                  <c:pt idx="2">
                    <c:v>01/2018</c:v>
                  </c:pt>
                  <c:pt idx="3">
                    <c:v>12/2019</c:v>
                  </c:pt>
                  <c:pt idx="4">
                    <c:v>03/2020</c:v>
                  </c:pt>
                  <c:pt idx="5">
                    <c:v>12/2020</c:v>
                  </c:pt>
                  <c:pt idx="8">
                    <c:v>2017</c:v>
                  </c:pt>
                  <c:pt idx="9">
                    <c:v>01/2018</c:v>
                  </c:pt>
                  <c:pt idx="10">
                    <c:v>12/2019</c:v>
                  </c:pt>
                  <c:pt idx="11">
                    <c:v>03/2020</c:v>
                  </c:pt>
                  <c:pt idx="12">
                    <c:v>12/2020</c:v>
                  </c:pt>
                  <c:pt idx="15">
                    <c:v>2017</c:v>
                  </c:pt>
                  <c:pt idx="16">
                    <c:v>01/2018</c:v>
                  </c:pt>
                  <c:pt idx="17">
                    <c:v>12/2019</c:v>
                  </c:pt>
                  <c:pt idx="18">
                    <c:v>03/2020</c:v>
                  </c:pt>
                  <c:pt idx="19">
                    <c:v>12/2020</c:v>
                  </c:pt>
                  <c:pt idx="20">
                    <c:v> </c:v>
                  </c:pt>
                </c:lvl>
                <c:lvl>
                  <c:pt idx="0">
                    <c:v>Client</c:v>
                  </c:pt>
                  <c:pt idx="7">
                    <c:v>Corporations</c:v>
                  </c:pt>
                  <c:pt idx="14">
                    <c:v>Households</c:v>
                  </c:pt>
                </c:lvl>
              </c:multiLvlStrCache>
            </c:multiLvlStrRef>
          </c:cat>
          <c:val>
            <c:numRef>
              <c:f>'Graf III.5'!$O$5:$O$25</c:f>
              <c:numCache>
                <c:formatCode>0.00</c:formatCode>
                <c:ptCount val="21"/>
                <c:pt idx="1">
                  <c:v>1.68</c:v>
                </c:pt>
                <c:pt idx="2">
                  <c:v>5.35</c:v>
                </c:pt>
                <c:pt idx="3">
                  <c:v>6.26</c:v>
                </c:pt>
                <c:pt idx="4">
                  <c:v>7.56</c:v>
                </c:pt>
                <c:pt idx="5">
                  <c:v>9.91</c:v>
                </c:pt>
                <c:pt idx="8">
                  <c:v>2.64</c:v>
                </c:pt>
                <c:pt idx="9">
                  <c:v>7.2</c:v>
                </c:pt>
                <c:pt idx="10">
                  <c:v>7.79</c:v>
                </c:pt>
                <c:pt idx="11">
                  <c:v>10.29</c:v>
                </c:pt>
                <c:pt idx="12">
                  <c:v>15.45</c:v>
                </c:pt>
                <c:pt idx="15">
                  <c:v>1.1200000000000001</c:v>
                </c:pt>
                <c:pt idx="16">
                  <c:v>4.7</c:v>
                </c:pt>
                <c:pt idx="17">
                  <c:v>5.74</c:v>
                </c:pt>
                <c:pt idx="18">
                  <c:v>6.45</c:v>
                </c:pt>
                <c:pt idx="19">
                  <c:v>7.21</c:v>
                </c:pt>
                <c:pt idx="20" formatCode="General">
                  <c:v>0</c:v>
                </c:pt>
              </c:numCache>
            </c:numRef>
          </c:val>
          <c:extLst xmlns:DataManagerRef="urn:DataManager">
            <c:ext xmlns:c16="http://schemas.microsoft.com/office/drawing/2014/chart" uri="{C3380CC4-5D6E-409C-BE32-E72D297353CC}">
              <c16:uniqueId val="{00000012-343E-4FE5-AFE2-E7E4741688A3}"/>
            </c:ext>
          </c:extLst>
        </c:ser>
        <c:ser>
          <c:idx val="5"/>
          <c:order val="5"/>
          <c:tx>
            <c:strRef>
              <c:f>'Graf III.5'!$P$3</c:f>
              <c:strCache>
                <c:ptCount val="1"/>
                <c:pt idx="0">
                  <c:v>Stage 3</c:v>
                </c:pt>
              </c:strCache>
            </c:strRef>
          </c:tx>
          <c:spPr>
            <a:solidFill>
              <a:schemeClr val="accent2"/>
            </a:solidFill>
            <a:ln w="25400">
              <a:noFill/>
            </a:ln>
          </c:spPr>
          <c:invertIfNegative val="0"/>
          <c:dPt>
            <c:idx val="0"/>
            <c:invertIfNegative val="0"/>
            <c:bubble3D val="0"/>
            <c:extLst xmlns:DataManagerRef="urn:DataManager">
              <c:ext xmlns:c16="http://schemas.microsoft.com/office/drawing/2014/chart" uri="{C3380CC4-5D6E-409C-BE32-E72D297353CC}">
                <c16:uniqueId val="{00000013-343E-4FE5-AFE2-E7E4741688A3}"/>
              </c:ext>
            </c:extLst>
          </c:dPt>
          <c:dPt>
            <c:idx val="1"/>
            <c:invertIfNegative val="0"/>
            <c:bubble3D val="0"/>
            <c:spPr>
              <a:solidFill>
                <a:schemeClr val="accent2">
                  <a:alpha val="50000"/>
                </a:schemeClr>
              </a:solidFill>
              <a:ln w="25400">
                <a:noFill/>
              </a:ln>
            </c:spPr>
            <c:extLst xmlns:DataManagerRef="urn:DataManager">
              <c:ext xmlns:c16="http://schemas.microsoft.com/office/drawing/2014/chart" uri="{C3380CC4-5D6E-409C-BE32-E72D297353CC}">
                <c16:uniqueId val="{00000015-343E-4FE5-AFE2-E7E4741688A3}"/>
              </c:ext>
            </c:extLst>
          </c:dPt>
          <c:dPt>
            <c:idx val="7"/>
            <c:invertIfNegative val="0"/>
            <c:bubble3D val="0"/>
            <c:spPr>
              <a:solidFill>
                <a:schemeClr val="accent2">
                  <a:alpha val="50000"/>
                </a:schemeClr>
              </a:solidFill>
              <a:ln w="25400">
                <a:noFill/>
              </a:ln>
            </c:spPr>
            <c:extLst xmlns:DataManagerRef="urn:DataManager">
              <c:ext xmlns:c16="http://schemas.microsoft.com/office/drawing/2014/chart" uri="{C3380CC4-5D6E-409C-BE32-E72D297353CC}">
                <c16:uniqueId val="{00000017-343E-4FE5-AFE2-E7E4741688A3}"/>
              </c:ext>
            </c:extLst>
          </c:dPt>
          <c:dPt>
            <c:idx val="8"/>
            <c:invertIfNegative val="0"/>
            <c:bubble3D val="0"/>
            <c:spPr>
              <a:solidFill>
                <a:schemeClr val="accent2">
                  <a:alpha val="50000"/>
                </a:schemeClr>
              </a:solidFill>
              <a:ln w="25400">
                <a:noFill/>
              </a:ln>
            </c:spPr>
            <c:extLst>
              <c:ext xmlns:c16="http://schemas.microsoft.com/office/drawing/2014/chart" uri="{C3380CC4-5D6E-409C-BE32-E72D297353CC}">
                <c16:uniqueId val="{00000024-6123-4F0C-9798-8B9A94C8EA14}"/>
              </c:ext>
            </c:extLst>
          </c:dPt>
          <c:dPt>
            <c:idx val="13"/>
            <c:invertIfNegative val="0"/>
            <c:bubble3D val="0"/>
            <c:spPr>
              <a:solidFill>
                <a:schemeClr val="accent2">
                  <a:alpha val="50000"/>
                </a:schemeClr>
              </a:solidFill>
              <a:ln w="25400">
                <a:noFill/>
              </a:ln>
            </c:spPr>
            <c:extLst xmlns:DataManagerRef="urn:DataManager">
              <c:ext xmlns:c16="http://schemas.microsoft.com/office/drawing/2014/chart" uri="{C3380CC4-5D6E-409C-BE32-E72D297353CC}">
                <c16:uniqueId val="{00000019-343E-4FE5-AFE2-E7E4741688A3}"/>
              </c:ext>
            </c:extLst>
          </c:dPt>
          <c:dPt>
            <c:idx val="15"/>
            <c:invertIfNegative val="0"/>
            <c:bubble3D val="0"/>
            <c:spPr>
              <a:solidFill>
                <a:schemeClr val="accent2">
                  <a:alpha val="50000"/>
                </a:schemeClr>
              </a:solidFill>
              <a:ln w="25400">
                <a:noFill/>
              </a:ln>
            </c:spPr>
            <c:extLst>
              <c:ext xmlns:c16="http://schemas.microsoft.com/office/drawing/2014/chart" uri="{C3380CC4-5D6E-409C-BE32-E72D297353CC}">
                <c16:uniqueId val="{00000025-6123-4F0C-9798-8B9A94C8EA14}"/>
              </c:ext>
            </c:extLst>
          </c:dPt>
          <c:cat>
            <c:multiLvlStrRef>
              <c:f>'Graf III.5'!$J$5:$K$25</c:f>
              <c:multiLvlStrCache>
                <c:ptCount val="21"/>
                <c:lvl>
                  <c:pt idx="1">
                    <c:v>2017</c:v>
                  </c:pt>
                  <c:pt idx="2">
                    <c:v>01/2018</c:v>
                  </c:pt>
                  <c:pt idx="3">
                    <c:v>12/2019</c:v>
                  </c:pt>
                  <c:pt idx="4">
                    <c:v>03/2020</c:v>
                  </c:pt>
                  <c:pt idx="5">
                    <c:v>12/2020</c:v>
                  </c:pt>
                  <c:pt idx="8">
                    <c:v>2017</c:v>
                  </c:pt>
                  <c:pt idx="9">
                    <c:v>01/2018</c:v>
                  </c:pt>
                  <c:pt idx="10">
                    <c:v>12/2019</c:v>
                  </c:pt>
                  <c:pt idx="11">
                    <c:v>03/2020</c:v>
                  </c:pt>
                  <c:pt idx="12">
                    <c:v>12/2020</c:v>
                  </c:pt>
                  <c:pt idx="15">
                    <c:v>2017</c:v>
                  </c:pt>
                  <c:pt idx="16">
                    <c:v>01/2018</c:v>
                  </c:pt>
                  <c:pt idx="17">
                    <c:v>12/2019</c:v>
                  </c:pt>
                  <c:pt idx="18">
                    <c:v>03/2020</c:v>
                  </c:pt>
                  <c:pt idx="19">
                    <c:v>12/2020</c:v>
                  </c:pt>
                  <c:pt idx="20">
                    <c:v> </c:v>
                  </c:pt>
                </c:lvl>
                <c:lvl>
                  <c:pt idx="0">
                    <c:v>Client</c:v>
                  </c:pt>
                  <c:pt idx="7">
                    <c:v>Corporations</c:v>
                  </c:pt>
                  <c:pt idx="14">
                    <c:v>Households</c:v>
                  </c:pt>
                </c:lvl>
              </c:multiLvlStrCache>
            </c:multiLvlStrRef>
          </c:cat>
          <c:val>
            <c:numRef>
              <c:f>'Graf III.5'!$P$5:$P$24</c:f>
              <c:numCache>
                <c:formatCode>0.00</c:formatCode>
                <c:ptCount val="20"/>
                <c:pt idx="1">
                  <c:v>3.2</c:v>
                </c:pt>
                <c:pt idx="2">
                  <c:v>3.17</c:v>
                </c:pt>
                <c:pt idx="3">
                  <c:v>2.21</c:v>
                </c:pt>
                <c:pt idx="4">
                  <c:v>2.15</c:v>
                </c:pt>
                <c:pt idx="5">
                  <c:v>2.62</c:v>
                </c:pt>
                <c:pt idx="8">
                  <c:v>4.78</c:v>
                </c:pt>
                <c:pt idx="9">
                  <c:v>4.5999999999999996</c:v>
                </c:pt>
                <c:pt idx="10">
                  <c:v>3.29</c:v>
                </c:pt>
                <c:pt idx="11">
                  <c:v>3.19</c:v>
                </c:pt>
                <c:pt idx="12">
                  <c:v>4.2</c:v>
                </c:pt>
                <c:pt idx="15">
                  <c:v>2.57</c:v>
                </c:pt>
                <c:pt idx="16">
                  <c:v>2.6</c:v>
                </c:pt>
                <c:pt idx="17">
                  <c:v>1.7</c:v>
                </c:pt>
                <c:pt idx="18">
                  <c:v>1.7</c:v>
                </c:pt>
                <c:pt idx="19">
                  <c:v>1.79</c:v>
                </c:pt>
              </c:numCache>
            </c:numRef>
          </c:val>
          <c:extLst xmlns:DataManagerRef="urn:DataManager">
            <c:ext xmlns:c16="http://schemas.microsoft.com/office/drawing/2014/chart" uri="{C3380CC4-5D6E-409C-BE32-E72D297353CC}">
              <c16:uniqueId val="{0000001A-343E-4FE5-AFE2-E7E4741688A3}"/>
            </c:ext>
          </c:extLst>
        </c:ser>
        <c:ser>
          <c:idx val="0"/>
          <c:order val="0"/>
          <c:tx>
            <c:strRef>
              <c:f>'Graf III.5'!$N$3</c:f>
              <c:strCache>
                <c:ptCount val="1"/>
                <c:pt idx="0">
                  <c:v>Stage 1</c:v>
                </c:pt>
              </c:strCache>
            </c:strRef>
          </c:tx>
          <c:spPr>
            <a:solidFill>
              <a:srgbClr val="2426A9"/>
            </a:solidFill>
            <a:ln w="25400">
              <a:noFill/>
            </a:ln>
          </c:spPr>
          <c:invertIfNegative val="0"/>
          <c:dPt>
            <c:idx val="0"/>
            <c:invertIfNegative val="0"/>
            <c:bubble3D val="0"/>
            <c:extLst xmlns:DataManagerRef="urn:DataManager">
              <c:ext xmlns:c16="http://schemas.microsoft.com/office/drawing/2014/chart" uri="{C3380CC4-5D6E-409C-BE32-E72D297353CC}">
                <c16:uniqueId val="{0000001B-343E-4FE5-AFE2-E7E4741688A3}"/>
              </c:ext>
            </c:extLst>
          </c:dPt>
          <c:dPt>
            <c:idx val="1"/>
            <c:invertIfNegative val="0"/>
            <c:bubble3D val="0"/>
            <c:extLst xmlns:DataManagerRef="urn:DataManager">
              <c:ext xmlns:c16="http://schemas.microsoft.com/office/drawing/2014/chart" uri="{C3380CC4-5D6E-409C-BE32-E72D297353CC}">
                <c16:uniqueId val="{0000001C-343E-4FE5-AFE2-E7E4741688A3}"/>
              </c:ext>
            </c:extLst>
          </c:dPt>
          <c:cat>
            <c:multiLvlStrRef>
              <c:f>'Graf III.5'!$J$5:$K$25</c:f>
              <c:multiLvlStrCache>
                <c:ptCount val="21"/>
                <c:lvl>
                  <c:pt idx="1">
                    <c:v>2017</c:v>
                  </c:pt>
                  <c:pt idx="2">
                    <c:v>01/2018</c:v>
                  </c:pt>
                  <c:pt idx="3">
                    <c:v>12/2019</c:v>
                  </c:pt>
                  <c:pt idx="4">
                    <c:v>03/2020</c:v>
                  </c:pt>
                  <c:pt idx="5">
                    <c:v>12/2020</c:v>
                  </c:pt>
                  <c:pt idx="8">
                    <c:v>2017</c:v>
                  </c:pt>
                  <c:pt idx="9">
                    <c:v>01/2018</c:v>
                  </c:pt>
                  <c:pt idx="10">
                    <c:v>12/2019</c:v>
                  </c:pt>
                  <c:pt idx="11">
                    <c:v>03/2020</c:v>
                  </c:pt>
                  <c:pt idx="12">
                    <c:v>12/2020</c:v>
                  </c:pt>
                  <c:pt idx="15">
                    <c:v>2017</c:v>
                  </c:pt>
                  <c:pt idx="16">
                    <c:v>01/2018</c:v>
                  </c:pt>
                  <c:pt idx="17">
                    <c:v>12/2019</c:v>
                  </c:pt>
                  <c:pt idx="18">
                    <c:v>03/2020</c:v>
                  </c:pt>
                  <c:pt idx="19">
                    <c:v>12/2020</c:v>
                  </c:pt>
                  <c:pt idx="20">
                    <c:v> </c:v>
                  </c:pt>
                </c:lvl>
                <c:lvl>
                  <c:pt idx="0">
                    <c:v>Client</c:v>
                  </c:pt>
                  <c:pt idx="7">
                    <c:v>Corporations</c:v>
                  </c:pt>
                  <c:pt idx="14">
                    <c:v>Households</c:v>
                  </c:pt>
                </c:lvl>
              </c:multiLvlStrCache>
            </c:multiLvlStrRef>
          </c:cat>
          <c:val>
            <c:numRef>
              <c:f>'Graf III.5'!$N$5:$N$24</c:f>
              <c:numCache>
                <c:formatCode>0.00</c:formatCode>
                <c:ptCount val="20"/>
                <c:pt idx="1">
                  <c:v>95.12</c:v>
                </c:pt>
                <c:pt idx="2">
                  <c:v>91.48</c:v>
                </c:pt>
                <c:pt idx="3">
                  <c:v>91.53</c:v>
                </c:pt>
                <c:pt idx="4">
                  <c:v>90.29</c:v>
                </c:pt>
                <c:pt idx="5">
                  <c:v>87.47</c:v>
                </c:pt>
                <c:pt idx="8">
                  <c:v>92.59</c:v>
                </c:pt>
                <c:pt idx="9">
                  <c:v>88.2</c:v>
                </c:pt>
                <c:pt idx="10">
                  <c:v>88.92</c:v>
                </c:pt>
                <c:pt idx="11">
                  <c:v>86.51</c:v>
                </c:pt>
                <c:pt idx="12">
                  <c:v>80.349999999999994</c:v>
                </c:pt>
                <c:pt idx="15">
                  <c:v>96.3</c:v>
                </c:pt>
                <c:pt idx="16">
                  <c:v>92.71</c:v>
                </c:pt>
                <c:pt idx="17">
                  <c:v>92.56</c:v>
                </c:pt>
                <c:pt idx="18">
                  <c:v>91.85</c:v>
                </c:pt>
                <c:pt idx="19">
                  <c:v>90.99</c:v>
                </c:pt>
              </c:numCache>
            </c:numRef>
          </c:val>
          <c:extLst xmlns:DataManagerRef="urn:DataManager">
            <c:ext xmlns:c16="http://schemas.microsoft.com/office/drawing/2014/chart" uri="{C3380CC4-5D6E-409C-BE32-E72D297353CC}">
              <c16:uniqueId val="{0000001D-343E-4FE5-AFE2-E7E4741688A3}"/>
            </c:ext>
          </c:extLst>
        </c:ser>
        <c:ser>
          <c:idx val="1"/>
          <c:order val="1"/>
          <c:tx>
            <c:strRef>
              <c:f>'Graf III.5'!$O$3</c:f>
              <c:strCache>
                <c:ptCount val="1"/>
                <c:pt idx="0">
                  <c:v>Stage 2</c:v>
                </c:pt>
              </c:strCache>
            </c:strRef>
          </c:tx>
          <c:spPr>
            <a:solidFill>
              <a:srgbClr val="D52B1E"/>
            </a:solidFill>
            <a:ln w="25400">
              <a:noFill/>
            </a:ln>
          </c:spPr>
          <c:invertIfNegative val="0"/>
          <c:dPt>
            <c:idx val="0"/>
            <c:invertIfNegative val="0"/>
            <c:bubble3D val="0"/>
            <c:extLst xmlns:DataManagerRef="urn:DataManager">
              <c:ext xmlns:c16="http://schemas.microsoft.com/office/drawing/2014/chart" uri="{C3380CC4-5D6E-409C-BE32-E72D297353CC}">
                <c16:uniqueId val="{0000001E-343E-4FE5-AFE2-E7E4741688A3}"/>
              </c:ext>
            </c:extLst>
          </c:dPt>
          <c:dPt>
            <c:idx val="1"/>
            <c:invertIfNegative val="0"/>
            <c:bubble3D val="0"/>
            <c:extLst xmlns:DataManagerRef="urn:DataManager">
              <c:ext xmlns:c16="http://schemas.microsoft.com/office/drawing/2014/chart" uri="{C3380CC4-5D6E-409C-BE32-E72D297353CC}">
                <c16:uniqueId val="{0000001F-343E-4FE5-AFE2-E7E4741688A3}"/>
              </c:ext>
            </c:extLst>
          </c:dPt>
          <c:dPt>
            <c:idx val="2"/>
            <c:invertIfNegative val="0"/>
            <c:bubble3D val="0"/>
            <c:extLst xmlns:DataManagerRef="urn:DataManager">
              <c:ext xmlns:c16="http://schemas.microsoft.com/office/drawing/2014/chart" uri="{C3380CC4-5D6E-409C-BE32-E72D297353CC}">
                <c16:uniqueId val="{00000020-343E-4FE5-AFE2-E7E4741688A3}"/>
              </c:ext>
            </c:extLst>
          </c:dPt>
          <c:dPt>
            <c:idx val="3"/>
            <c:invertIfNegative val="0"/>
            <c:bubble3D val="0"/>
            <c:extLst xmlns:DataManagerRef="urn:DataManager">
              <c:ext xmlns:c16="http://schemas.microsoft.com/office/drawing/2014/chart" uri="{C3380CC4-5D6E-409C-BE32-E72D297353CC}">
                <c16:uniqueId val="{00000021-343E-4FE5-AFE2-E7E4741688A3}"/>
              </c:ext>
            </c:extLst>
          </c:dPt>
          <c:dPt>
            <c:idx val="4"/>
            <c:invertIfNegative val="0"/>
            <c:bubble3D val="0"/>
            <c:extLst xmlns:DataManagerRef="urn:DataManager">
              <c:ext xmlns:c16="http://schemas.microsoft.com/office/drawing/2014/chart" uri="{C3380CC4-5D6E-409C-BE32-E72D297353CC}">
                <c16:uniqueId val="{00000022-343E-4FE5-AFE2-E7E4741688A3}"/>
              </c:ext>
            </c:extLst>
          </c:dPt>
          <c:cat>
            <c:multiLvlStrRef>
              <c:f>'Graf III.5'!$J$5:$K$25</c:f>
              <c:multiLvlStrCache>
                <c:ptCount val="21"/>
                <c:lvl>
                  <c:pt idx="1">
                    <c:v>2017</c:v>
                  </c:pt>
                  <c:pt idx="2">
                    <c:v>01/2018</c:v>
                  </c:pt>
                  <c:pt idx="3">
                    <c:v>12/2019</c:v>
                  </c:pt>
                  <c:pt idx="4">
                    <c:v>03/2020</c:v>
                  </c:pt>
                  <c:pt idx="5">
                    <c:v>12/2020</c:v>
                  </c:pt>
                  <c:pt idx="8">
                    <c:v>2017</c:v>
                  </c:pt>
                  <c:pt idx="9">
                    <c:v>01/2018</c:v>
                  </c:pt>
                  <c:pt idx="10">
                    <c:v>12/2019</c:v>
                  </c:pt>
                  <c:pt idx="11">
                    <c:v>03/2020</c:v>
                  </c:pt>
                  <c:pt idx="12">
                    <c:v>12/2020</c:v>
                  </c:pt>
                  <c:pt idx="15">
                    <c:v>2017</c:v>
                  </c:pt>
                  <c:pt idx="16">
                    <c:v>01/2018</c:v>
                  </c:pt>
                  <c:pt idx="17">
                    <c:v>12/2019</c:v>
                  </c:pt>
                  <c:pt idx="18">
                    <c:v>03/2020</c:v>
                  </c:pt>
                  <c:pt idx="19">
                    <c:v>12/2020</c:v>
                  </c:pt>
                  <c:pt idx="20">
                    <c:v> </c:v>
                  </c:pt>
                </c:lvl>
                <c:lvl>
                  <c:pt idx="0">
                    <c:v>Client</c:v>
                  </c:pt>
                  <c:pt idx="7">
                    <c:v>Corporations</c:v>
                  </c:pt>
                  <c:pt idx="14">
                    <c:v>Households</c:v>
                  </c:pt>
                </c:lvl>
              </c:multiLvlStrCache>
            </c:multiLvlStrRef>
          </c:cat>
          <c:val>
            <c:numRef>
              <c:f>'Graf III.5'!$O$5:$O$24</c:f>
              <c:numCache>
                <c:formatCode>0.00</c:formatCode>
                <c:ptCount val="20"/>
                <c:pt idx="1">
                  <c:v>1.68</c:v>
                </c:pt>
                <c:pt idx="2">
                  <c:v>5.35</c:v>
                </c:pt>
                <c:pt idx="3">
                  <c:v>6.26</c:v>
                </c:pt>
                <c:pt idx="4">
                  <c:v>7.56</c:v>
                </c:pt>
                <c:pt idx="5">
                  <c:v>9.91</c:v>
                </c:pt>
                <c:pt idx="8">
                  <c:v>2.64</c:v>
                </c:pt>
                <c:pt idx="9">
                  <c:v>7.2</c:v>
                </c:pt>
                <c:pt idx="10">
                  <c:v>7.79</c:v>
                </c:pt>
                <c:pt idx="11">
                  <c:v>10.29</c:v>
                </c:pt>
                <c:pt idx="12">
                  <c:v>15.45</c:v>
                </c:pt>
                <c:pt idx="15">
                  <c:v>1.1200000000000001</c:v>
                </c:pt>
                <c:pt idx="16">
                  <c:v>4.7</c:v>
                </c:pt>
                <c:pt idx="17">
                  <c:v>5.74</c:v>
                </c:pt>
                <c:pt idx="18">
                  <c:v>6.45</c:v>
                </c:pt>
                <c:pt idx="19">
                  <c:v>7.21</c:v>
                </c:pt>
              </c:numCache>
            </c:numRef>
          </c:val>
          <c:extLst xmlns:DataManagerRef="urn:DataManager">
            <c:ext xmlns:c16="http://schemas.microsoft.com/office/drawing/2014/chart" uri="{C3380CC4-5D6E-409C-BE32-E72D297353CC}">
              <c16:uniqueId val="{00000023-343E-4FE5-AFE2-E7E4741688A3}"/>
            </c:ext>
          </c:extLst>
        </c:ser>
        <c:ser>
          <c:idx val="2"/>
          <c:order val="2"/>
          <c:tx>
            <c:strRef>
              <c:f>'Graf III.5'!$P$3</c:f>
              <c:strCache>
                <c:ptCount val="1"/>
                <c:pt idx="0">
                  <c:v>Stage 3</c:v>
                </c:pt>
              </c:strCache>
            </c:strRef>
          </c:tx>
          <c:spPr>
            <a:solidFill>
              <a:srgbClr val="FFBB00"/>
            </a:solidFill>
            <a:ln w="25400">
              <a:noFill/>
            </a:ln>
          </c:spPr>
          <c:invertIfNegative val="0"/>
          <c:dPt>
            <c:idx val="0"/>
            <c:invertIfNegative val="0"/>
            <c:bubble3D val="0"/>
            <c:extLst xmlns:DataManagerRef="urn:DataManager">
              <c:ext xmlns:c16="http://schemas.microsoft.com/office/drawing/2014/chart" uri="{C3380CC4-5D6E-409C-BE32-E72D297353CC}">
                <c16:uniqueId val="{00000024-343E-4FE5-AFE2-E7E4741688A3}"/>
              </c:ext>
            </c:extLst>
          </c:dPt>
          <c:dPt>
            <c:idx val="1"/>
            <c:invertIfNegative val="0"/>
            <c:bubble3D val="0"/>
            <c:extLst xmlns:DataManagerRef="urn:DataManager">
              <c:ext xmlns:c16="http://schemas.microsoft.com/office/drawing/2014/chart" uri="{C3380CC4-5D6E-409C-BE32-E72D297353CC}">
                <c16:uniqueId val="{00000025-343E-4FE5-AFE2-E7E4741688A3}"/>
              </c:ext>
            </c:extLst>
          </c:dPt>
          <c:cat>
            <c:multiLvlStrRef>
              <c:f>'Graf III.5'!$J$5:$K$25</c:f>
              <c:multiLvlStrCache>
                <c:ptCount val="21"/>
                <c:lvl>
                  <c:pt idx="1">
                    <c:v>2017</c:v>
                  </c:pt>
                  <c:pt idx="2">
                    <c:v>01/2018</c:v>
                  </c:pt>
                  <c:pt idx="3">
                    <c:v>12/2019</c:v>
                  </c:pt>
                  <c:pt idx="4">
                    <c:v>03/2020</c:v>
                  </c:pt>
                  <c:pt idx="5">
                    <c:v>12/2020</c:v>
                  </c:pt>
                  <c:pt idx="8">
                    <c:v>2017</c:v>
                  </c:pt>
                  <c:pt idx="9">
                    <c:v>01/2018</c:v>
                  </c:pt>
                  <c:pt idx="10">
                    <c:v>12/2019</c:v>
                  </c:pt>
                  <c:pt idx="11">
                    <c:v>03/2020</c:v>
                  </c:pt>
                  <c:pt idx="12">
                    <c:v>12/2020</c:v>
                  </c:pt>
                  <c:pt idx="15">
                    <c:v>2017</c:v>
                  </c:pt>
                  <c:pt idx="16">
                    <c:v>01/2018</c:v>
                  </c:pt>
                  <c:pt idx="17">
                    <c:v>12/2019</c:v>
                  </c:pt>
                  <c:pt idx="18">
                    <c:v>03/2020</c:v>
                  </c:pt>
                  <c:pt idx="19">
                    <c:v>12/2020</c:v>
                  </c:pt>
                  <c:pt idx="20">
                    <c:v> </c:v>
                  </c:pt>
                </c:lvl>
                <c:lvl>
                  <c:pt idx="0">
                    <c:v>Client</c:v>
                  </c:pt>
                  <c:pt idx="7">
                    <c:v>Corporations</c:v>
                  </c:pt>
                  <c:pt idx="14">
                    <c:v>Households</c:v>
                  </c:pt>
                </c:lvl>
              </c:multiLvlStrCache>
            </c:multiLvlStrRef>
          </c:cat>
          <c:val>
            <c:numRef>
              <c:f>'Graf III.5'!$P$5:$P$25</c:f>
              <c:numCache>
                <c:formatCode>0.00</c:formatCode>
                <c:ptCount val="21"/>
                <c:pt idx="1">
                  <c:v>3.2</c:v>
                </c:pt>
                <c:pt idx="2">
                  <c:v>3.17</c:v>
                </c:pt>
                <c:pt idx="3">
                  <c:v>2.21</c:v>
                </c:pt>
                <c:pt idx="4">
                  <c:v>2.15</c:v>
                </c:pt>
                <c:pt idx="5">
                  <c:v>2.62</c:v>
                </c:pt>
                <c:pt idx="8">
                  <c:v>4.78</c:v>
                </c:pt>
                <c:pt idx="9">
                  <c:v>4.5999999999999996</c:v>
                </c:pt>
                <c:pt idx="10">
                  <c:v>3.29</c:v>
                </c:pt>
                <c:pt idx="11">
                  <c:v>3.19</c:v>
                </c:pt>
                <c:pt idx="12">
                  <c:v>4.2</c:v>
                </c:pt>
                <c:pt idx="15">
                  <c:v>2.57</c:v>
                </c:pt>
                <c:pt idx="16">
                  <c:v>2.6</c:v>
                </c:pt>
                <c:pt idx="17">
                  <c:v>1.7</c:v>
                </c:pt>
                <c:pt idx="18">
                  <c:v>1.7</c:v>
                </c:pt>
                <c:pt idx="19">
                  <c:v>1.79</c:v>
                </c:pt>
                <c:pt idx="20" formatCode="General">
                  <c:v>0</c:v>
                </c:pt>
              </c:numCache>
            </c:numRef>
          </c:val>
          <c:extLst xmlns:DataManagerRef="urn:DataManager">
            <c:ext xmlns:c16="http://schemas.microsoft.com/office/drawing/2014/chart" uri="{C3380CC4-5D6E-409C-BE32-E72D297353CC}">
              <c16:uniqueId val="{00000026-343E-4FE5-AFE2-E7E4741688A3}"/>
            </c:ext>
          </c:extLst>
        </c:ser>
        <c:dLbls>
          <c:showLegendKey val="0"/>
          <c:showVal val="0"/>
          <c:showCatName val="0"/>
          <c:showSerName val="0"/>
          <c:showPercent val="0"/>
          <c:showBubbleSize val="0"/>
        </c:dLbls>
        <c:gapWidth val="83"/>
        <c:overlap val="100"/>
        <c:axId val="234243584"/>
        <c:axId val="234245120"/>
      </c:barChart>
      <c:catAx>
        <c:axId val="234243584"/>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a:pPr>
            <a:endParaRPr lang="cs-CZ"/>
          </a:p>
        </c:txPr>
        <c:crossAx val="234245120"/>
        <c:crosses val="autoZero"/>
        <c:auto val="1"/>
        <c:lblAlgn val="ctr"/>
        <c:lblOffset val="100"/>
        <c:noMultiLvlLbl val="0"/>
      </c:catAx>
      <c:valAx>
        <c:axId val="234245120"/>
        <c:scaling>
          <c:orientation val="minMax"/>
          <c:max val="100"/>
          <c:min val="75"/>
        </c:scaling>
        <c:delete val="0"/>
        <c:axPos val="l"/>
        <c:numFmt formatCode="General" sourceLinked="0"/>
        <c:majorTickMark val="out"/>
        <c:minorTickMark val="none"/>
        <c:tickLblPos val="nextTo"/>
        <c:spPr>
          <a:solidFill>
            <a:schemeClr val="bg1"/>
          </a:solidFill>
          <a:ln w="6350">
            <a:solidFill>
              <a:srgbClr val="000000"/>
            </a:solidFill>
          </a:ln>
        </c:spPr>
        <c:txPr>
          <a:bodyPr rot="0" vert="horz"/>
          <a:lstStyle/>
          <a:p>
            <a:pPr>
              <a:defRPr/>
            </a:pPr>
            <a:endParaRPr lang="cs-CZ"/>
          </a:p>
        </c:txPr>
        <c:crossAx val="234243584"/>
        <c:crosses val="autoZero"/>
        <c:crossBetween val="between"/>
        <c:majorUnit val="5"/>
        <c:minorUnit val="4.1664000000000007E-2"/>
      </c:valAx>
      <c:spPr>
        <a:noFill/>
        <a:ln w="25400">
          <a:noFill/>
        </a:ln>
      </c:spPr>
    </c:plotArea>
    <c:legend>
      <c:legendPos val="b"/>
      <c:legendEntry>
        <c:idx val="3"/>
        <c:delete val="1"/>
      </c:legendEntry>
      <c:legendEntry>
        <c:idx val="4"/>
        <c:delete val="1"/>
      </c:legendEntry>
      <c:legendEntry>
        <c:idx val="5"/>
        <c:delete val="1"/>
      </c:legendEntry>
      <c:layout>
        <c:manualLayout>
          <c:xMode val="edge"/>
          <c:yMode val="edge"/>
          <c:x val="6.6433566433566432E-2"/>
          <c:y val="0.9300304425727618"/>
          <c:w val="0.90018491682329282"/>
          <c:h val="6.9969557427238177E-2"/>
        </c:manualLayout>
      </c:layout>
      <c:overlay val="0"/>
      <c:spPr>
        <a:ln w="25400">
          <a:noFill/>
        </a:ln>
      </c:spPr>
    </c:legend>
    <c:plotVisOnly val="1"/>
    <c:dispBlanksAs val="gap"/>
    <c:showDLblsOverMax val="0"/>
  </c:chart>
  <c:spPr>
    <a:ln w="2540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5.3886286402670541E-2"/>
          <c:w val="0.87329855184185889"/>
          <c:h val="0.80663015043184627"/>
        </c:manualLayout>
      </c:layout>
      <c:barChart>
        <c:barDir val="col"/>
        <c:grouping val="clustered"/>
        <c:varyColors val="0"/>
        <c:ser>
          <c:idx val="0"/>
          <c:order val="0"/>
          <c:spPr>
            <a:solidFill>
              <a:srgbClr val="2426A9"/>
            </a:solidFill>
            <a:ln w="25400">
              <a:noFill/>
            </a:ln>
          </c:spPr>
          <c:invertIfNegative val="0"/>
          <c:dPt>
            <c:idx val="18"/>
            <c:invertIfNegative val="0"/>
            <c:bubble3D val="0"/>
            <c:spPr>
              <a:solidFill>
                <a:srgbClr val="FF0000"/>
              </a:solidFill>
              <a:ln w="25400">
                <a:noFill/>
              </a:ln>
            </c:spPr>
            <c:extLst>
              <c:ext xmlns:c16="http://schemas.microsoft.com/office/drawing/2014/chart" uri="{C3380CC4-5D6E-409C-BE32-E72D297353CC}">
                <c16:uniqueId val="{00000004-C259-47A7-8943-392673409F3A}"/>
              </c:ext>
            </c:extLst>
          </c:dPt>
          <c:dPt>
            <c:idx val="19"/>
            <c:invertIfNegative val="0"/>
            <c:bubble3D val="0"/>
            <c:extLst>
              <c:ext xmlns:c16="http://schemas.microsoft.com/office/drawing/2014/chart" uri="{C3380CC4-5D6E-409C-BE32-E72D297353CC}">
                <c16:uniqueId val="{00000001-2EB2-492D-9F05-C58BCE10983D}"/>
              </c:ext>
            </c:extLst>
          </c:dPt>
          <c:dPt>
            <c:idx val="20"/>
            <c:invertIfNegative val="0"/>
            <c:bubble3D val="0"/>
            <c:extLst xmlns:DataManagerRef="urn:DataManager">
              <c:ext xmlns:c16="http://schemas.microsoft.com/office/drawing/2014/chart" uri="{C3380CC4-5D6E-409C-BE32-E72D297353CC}">
                <c16:uniqueId val="{00000001-79CC-4BF6-88D3-E5A56C63C4C8}"/>
              </c:ext>
            </c:extLst>
          </c:dPt>
          <c:dPt>
            <c:idx val="22"/>
            <c:invertIfNegative val="0"/>
            <c:bubble3D val="0"/>
            <c:extLst xmlns:DataManagerRef="urn:DataManager">
              <c:ext xmlns:c16="http://schemas.microsoft.com/office/drawing/2014/chart" uri="{C3380CC4-5D6E-409C-BE32-E72D297353CC}">
                <c16:uniqueId val="{00000002-79CC-4BF6-88D3-E5A56C63C4C8}"/>
              </c:ext>
            </c:extLst>
          </c:dPt>
          <c:cat>
            <c:strRef>
              <c:f>'Graf III.6'!$J$5:$J$31</c:f>
              <c:strCache>
                <c:ptCount val="27"/>
                <c:pt idx="0">
                  <c:v>GR</c:v>
                </c:pt>
                <c:pt idx="1">
                  <c:v>HU</c:v>
                </c:pt>
                <c:pt idx="2">
                  <c:v>RO</c:v>
                </c:pt>
                <c:pt idx="3">
                  <c:v>CY</c:v>
                </c:pt>
                <c:pt idx="4">
                  <c:v>IE</c:v>
                </c:pt>
                <c:pt idx="5">
                  <c:v>LV</c:v>
                </c:pt>
                <c:pt idx="6">
                  <c:v>BG</c:v>
                </c:pt>
                <c:pt idx="7">
                  <c:v>ES</c:v>
                </c:pt>
                <c:pt idx="8">
                  <c:v>HR</c:v>
                </c:pt>
                <c:pt idx="9">
                  <c:v>MT</c:v>
                </c:pt>
                <c:pt idx="10">
                  <c:v>PL</c:v>
                </c:pt>
                <c:pt idx="11">
                  <c:v>SI</c:v>
                </c:pt>
                <c:pt idx="12">
                  <c:v>PT</c:v>
                </c:pt>
                <c:pt idx="13">
                  <c:v>IT</c:v>
                </c:pt>
                <c:pt idx="14">
                  <c:v>DK</c:v>
                </c:pt>
                <c:pt idx="15">
                  <c:v>AT</c:v>
                </c:pt>
                <c:pt idx="16">
                  <c:v>SK</c:v>
                </c:pt>
                <c:pt idx="17">
                  <c:v>NL</c:v>
                </c:pt>
                <c:pt idx="18">
                  <c:v>CZ</c:v>
                </c:pt>
                <c:pt idx="19">
                  <c:v>FR</c:v>
                </c:pt>
                <c:pt idx="20">
                  <c:v>BE</c:v>
                </c:pt>
                <c:pt idx="21">
                  <c:v>DE</c:v>
                </c:pt>
                <c:pt idx="22">
                  <c:v>FI</c:v>
                </c:pt>
                <c:pt idx="23">
                  <c:v>EE</c:v>
                </c:pt>
                <c:pt idx="24">
                  <c:v>LU</c:v>
                </c:pt>
                <c:pt idx="25">
                  <c:v>LT</c:v>
                </c:pt>
                <c:pt idx="26">
                  <c:v>SE</c:v>
                </c:pt>
              </c:strCache>
            </c:strRef>
          </c:cat>
          <c:val>
            <c:numRef>
              <c:f>'Graf III.6'!$K$5:$K$31</c:f>
              <c:numCache>
                <c:formatCode>0.00</c:formatCode>
                <c:ptCount val="27"/>
                <c:pt idx="0">
                  <c:v>311.04962399999999</c:v>
                </c:pt>
                <c:pt idx="1">
                  <c:v>218.689593</c:v>
                </c:pt>
                <c:pt idx="2">
                  <c:v>199.58440400000001</c:v>
                </c:pt>
                <c:pt idx="3">
                  <c:v>192.15436600000001</c:v>
                </c:pt>
                <c:pt idx="4">
                  <c:v>172.33954700000001</c:v>
                </c:pt>
                <c:pt idx="5">
                  <c:v>164.026309</c:v>
                </c:pt>
                <c:pt idx="6">
                  <c:v>162.27084299999999</c:v>
                </c:pt>
                <c:pt idx="7">
                  <c:v>137.35761500000001</c:v>
                </c:pt>
                <c:pt idx="8">
                  <c:v>132.44896</c:v>
                </c:pt>
                <c:pt idx="9">
                  <c:v>125.859283</c:v>
                </c:pt>
                <c:pt idx="10">
                  <c:v>122.58096499999999</c:v>
                </c:pt>
                <c:pt idx="11">
                  <c:v>121.46850500000001</c:v>
                </c:pt>
                <c:pt idx="12">
                  <c:v>105.79013599999999</c:v>
                </c:pt>
                <c:pt idx="13">
                  <c:v>94.807008999999994</c:v>
                </c:pt>
                <c:pt idx="14">
                  <c:v>84.54380900000001</c:v>
                </c:pt>
                <c:pt idx="15">
                  <c:v>73.878041999999994</c:v>
                </c:pt>
                <c:pt idx="16">
                  <c:v>67.099938999999992</c:v>
                </c:pt>
                <c:pt idx="17">
                  <c:v>55.046271000000004</c:v>
                </c:pt>
                <c:pt idx="18">
                  <c:v>54.533000999999999</c:v>
                </c:pt>
                <c:pt idx="19">
                  <c:v>54.427648000000005</c:v>
                </c:pt>
                <c:pt idx="20">
                  <c:v>50.395470000000003</c:v>
                </c:pt>
                <c:pt idx="21">
                  <c:v>47.118283999999996</c:v>
                </c:pt>
                <c:pt idx="22">
                  <c:v>32.225896999999996</c:v>
                </c:pt>
                <c:pt idx="23">
                  <c:v>31.328711999999999</c:v>
                </c:pt>
                <c:pt idx="24">
                  <c:v>27.973516999999998</c:v>
                </c:pt>
                <c:pt idx="25">
                  <c:v>24.746312000000003</c:v>
                </c:pt>
                <c:pt idx="26">
                  <c:v>21.117509999999999</c:v>
                </c:pt>
              </c:numCache>
            </c:numRef>
          </c:val>
          <c:extLst xmlns:DataManagerRef="urn:DataManager">
            <c:ext xmlns:c16="http://schemas.microsoft.com/office/drawing/2014/chart" uri="{C3380CC4-5D6E-409C-BE32-E72D297353CC}">
              <c16:uniqueId val="{00000003-79CC-4BF6-88D3-E5A56C63C4C8}"/>
            </c:ext>
          </c:extLst>
        </c:ser>
        <c:dLbls>
          <c:showLegendKey val="0"/>
          <c:showVal val="0"/>
          <c:showCatName val="0"/>
          <c:showSerName val="0"/>
          <c:showPercent val="0"/>
          <c:showBubbleSize val="0"/>
        </c:dLbls>
        <c:gapWidth val="150"/>
        <c:axId val="229099008"/>
        <c:axId val="229100544"/>
      </c:barChart>
      <c:catAx>
        <c:axId val="229099008"/>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229100544"/>
        <c:crosses val="autoZero"/>
        <c:auto val="1"/>
        <c:lblAlgn val="ctr"/>
        <c:lblOffset val="100"/>
        <c:tickLblSkip val="1"/>
        <c:noMultiLvlLbl val="0"/>
      </c:catAx>
      <c:valAx>
        <c:axId val="22910054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29099008"/>
        <c:crosses val="autoZero"/>
        <c:crossBetween val="between"/>
      </c:valAx>
      <c:spPr>
        <a:noFill/>
        <a:ln w="25400">
          <a:noFill/>
        </a:ln>
      </c:spPr>
    </c:plotArea>
    <c:plotVisOnly val="1"/>
    <c:dispBlanksAs val="gap"/>
    <c:showDLblsOverMax val="0"/>
  </c:chart>
  <c:spPr>
    <a:solidFill>
      <a:sysClr val="window" lastClr="FFFFFF"/>
    </a:solidFill>
    <a:ln w="9525">
      <a:noFill/>
    </a:ln>
  </c:sp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611548556430447E-2"/>
          <c:w val="0.94755244755244761"/>
          <c:h val="0.97238845144356956"/>
        </c:manualLayout>
      </c:layout>
      <c:barChart>
        <c:barDir val="col"/>
        <c:grouping val="clustered"/>
        <c:varyColors val="0"/>
        <c:ser>
          <c:idx val="0"/>
          <c:order val="0"/>
          <c:spPr>
            <a:solidFill>
              <a:srgbClr val="2426A9"/>
            </a:solidFill>
            <a:ln w="25400">
              <a:noFill/>
            </a:ln>
          </c:spPr>
          <c:invertIfNegative val="0"/>
          <c:dPt>
            <c:idx val="18"/>
            <c:invertIfNegative val="0"/>
            <c:bubble3D val="0"/>
            <c:extLst>
              <c:ext xmlns:c16="http://schemas.microsoft.com/office/drawing/2014/chart" uri="{C3380CC4-5D6E-409C-BE32-E72D297353CC}">
                <c16:uniqueId val="{00000001-2A99-47EB-9F33-26C9671063AE}"/>
              </c:ext>
            </c:extLst>
          </c:dPt>
          <c:dPt>
            <c:idx val="19"/>
            <c:invertIfNegative val="0"/>
            <c:bubble3D val="0"/>
            <c:extLst>
              <c:ext xmlns:c16="http://schemas.microsoft.com/office/drawing/2014/chart" uri="{C3380CC4-5D6E-409C-BE32-E72D297353CC}">
                <c16:uniqueId val="{00000002-2A99-47EB-9F33-26C9671063AE}"/>
              </c:ext>
            </c:extLst>
          </c:dPt>
          <c:dPt>
            <c:idx val="20"/>
            <c:invertIfNegative val="0"/>
            <c:bubble3D val="0"/>
            <c:extLst xmlns:DataManagerRef="urn:DataManager">
              <c:ext xmlns:c16="http://schemas.microsoft.com/office/drawing/2014/chart" uri="{C3380CC4-5D6E-409C-BE32-E72D297353CC}">
                <c16:uniqueId val="{00000003-2A99-47EB-9F33-26C9671063AE}"/>
              </c:ext>
            </c:extLst>
          </c:dPt>
          <c:dPt>
            <c:idx val="22"/>
            <c:invertIfNegative val="0"/>
            <c:bubble3D val="0"/>
            <c:extLst xmlns:DataManagerRef="urn:DataManager">
              <c:ext xmlns:c16="http://schemas.microsoft.com/office/drawing/2014/chart" uri="{C3380CC4-5D6E-409C-BE32-E72D297353CC}">
                <c16:uniqueId val="{00000004-2A99-47EB-9F33-26C9671063AE}"/>
              </c:ext>
            </c:extLst>
          </c:dPt>
          <c:cat>
            <c:strRef>
              <c:f>'Graf III.6'!$J$5:$J$31</c:f>
              <c:strCache>
                <c:ptCount val="27"/>
                <c:pt idx="0">
                  <c:v>GR</c:v>
                </c:pt>
                <c:pt idx="1">
                  <c:v>HU</c:v>
                </c:pt>
                <c:pt idx="2">
                  <c:v>RO</c:v>
                </c:pt>
                <c:pt idx="3">
                  <c:v>CY</c:v>
                </c:pt>
                <c:pt idx="4">
                  <c:v>IE</c:v>
                </c:pt>
                <c:pt idx="5">
                  <c:v>LV</c:v>
                </c:pt>
                <c:pt idx="6">
                  <c:v>BG</c:v>
                </c:pt>
                <c:pt idx="7">
                  <c:v>ES</c:v>
                </c:pt>
                <c:pt idx="8">
                  <c:v>HR</c:v>
                </c:pt>
                <c:pt idx="9">
                  <c:v>MT</c:v>
                </c:pt>
                <c:pt idx="10">
                  <c:v>PL</c:v>
                </c:pt>
                <c:pt idx="11">
                  <c:v>SI</c:v>
                </c:pt>
                <c:pt idx="12">
                  <c:v>PT</c:v>
                </c:pt>
                <c:pt idx="13">
                  <c:v>IT</c:v>
                </c:pt>
                <c:pt idx="14">
                  <c:v>DK</c:v>
                </c:pt>
                <c:pt idx="15">
                  <c:v>AT</c:v>
                </c:pt>
                <c:pt idx="16">
                  <c:v>SK</c:v>
                </c:pt>
                <c:pt idx="17">
                  <c:v>NL</c:v>
                </c:pt>
                <c:pt idx="18">
                  <c:v>CZ</c:v>
                </c:pt>
                <c:pt idx="19">
                  <c:v>FR</c:v>
                </c:pt>
                <c:pt idx="20">
                  <c:v>BE</c:v>
                </c:pt>
                <c:pt idx="21">
                  <c:v>DE</c:v>
                </c:pt>
                <c:pt idx="22">
                  <c:v>FI</c:v>
                </c:pt>
                <c:pt idx="23">
                  <c:v>EE</c:v>
                </c:pt>
                <c:pt idx="24">
                  <c:v>LU</c:v>
                </c:pt>
                <c:pt idx="25">
                  <c:v>LT</c:v>
                </c:pt>
                <c:pt idx="26">
                  <c:v>SE</c:v>
                </c:pt>
              </c:strCache>
            </c:strRef>
          </c:cat>
          <c:val>
            <c:numRef>
              <c:f>'Graf III.6'!$K$5:$K$31</c:f>
              <c:numCache>
                <c:formatCode>0.00</c:formatCode>
                <c:ptCount val="27"/>
                <c:pt idx="0">
                  <c:v>311.04962399999999</c:v>
                </c:pt>
                <c:pt idx="1">
                  <c:v>218.689593</c:v>
                </c:pt>
                <c:pt idx="2">
                  <c:v>199.58440400000001</c:v>
                </c:pt>
                <c:pt idx="3">
                  <c:v>192.15436600000001</c:v>
                </c:pt>
                <c:pt idx="4">
                  <c:v>172.33954700000001</c:v>
                </c:pt>
                <c:pt idx="5">
                  <c:v>164.026309</c:v>
                </c:pt>
                <c:pt idx="6">
                  <c:v>162.27084299999999</c:v>
                </c:pt>
                <c:pt idx="7">
                  <c:v>137.35761500000001</c:v>
                </c:pt>
                <c:pt idx="8">
                  <c:v>132.44896</c:v>
                </c:pt>
                <c:pt idx="9">
                  <c:v>125.859283</c:v>
                </c:pt>
                <c:pt idx="10">
                  <c:v>122.58096499999999</c:v>
                </c:pt>
                <c:pt idx="11">
                  <c:v>121.46850500000001</c:v>
                </c:pt>
                <c:pt idx="12">
                  <c:v>105.79013599999999</c:v>
                </c:pt>
                <c:pt idx="13">
                  <c:v>94.807008999999994</c:v>
                </c:pt>
                <c:pt idx="14">
                  <c:v>84.54380900000001</c:v>
                </c:pt>
                <c:pt idx="15">
                  <c:v>73.878041999999994</c:v>
                </c:pt>
                <c:pt idx="16">
                  <c:v>67.099938999999992</c:v>
                </c:pt>
                <c:pt idx="17">
                  <c:v>55.046271000000004</c:v>
                </c:pt>
                <c:pt idx="18">
                  <c:v>54.533000999999999</c:v>
                </c:pt>
                <c:pt idx="19">
                  <c:v>54.427648000000005</c:v>
                </c:pt>
                <c:pt idx="20">
                  <c:v>50.395470000000003</c:v>
                </c:pt>
                <c:pt idx="21">
                  <c:v>47.118283999999996</c:v>
                </c:pt>
                <c:pt idx="22">
                  <c:v>32.225896999999996</c:v>
                </c:pt>
                <c:pt idx="23">
                  <c:v>31.328711999999999</c:v>
                </c:pt>
                <c:pt idx="24">
                  <c:v>27.973516999999998</c:v>
                </c:pt>
                <c:pt idx="25">
                  <c:v>24.746312000000003</c:v>
                </c:pt>
                <c:pt idx="26">
                  <c:v>21.117509999999999</c:v>
                </c:pt>
              </c:numCache>
            </c:numRef>
          </c:val>
          <c:extLst xmlns:DataManagerRef="urn:DataManager">
            <c:ext xmlns:c15="http://schemas.microsoft.com/office/drawing/2012/chart" uri="{02D57815-91ED-43cb-92C2-25804820EDAC}">
              <c15:filteredSeriesTitle>
                <c15:tx>
                  <c:strRef>
                    <c:extLst xmlns:DataManagerRef="urn:DataManager">
                      <c:ext uri="{02D57815-91ED-43cb-92C2-25804820EDAC}">
                        <c15:formulaRef>
                          <c15:sqref>'CoR v EU dle ČNB'!#REF!</c15:sqref>
                        </c15:formulaRef>
                      </c:ext>
                    </c:extLst>
                    <c:strCache>
                      <c:ptCount val="1"/>
                      <c:pt idx="0">
                        <c:v>#REF!</c:v>
                      </c:pt>
                    </c:strCache>
                  </c:strRef>
                </c15:tx>
              </c15:filteredSeriesTitle>
            </c:ext>
            <c:ext xmlns:c16="http://schemas.microsoft.com/office/drawing/2014/chart" uri="{C3380CC4-5D6E-409C-BE32-E72D297353CC}">
              <c16:uniqueId val="{00000005-2A99-47EB-9F33-26C9671063AE}"/>
            </c:ext>
          </c:extLst>
        </c:ser>
        <c:dLbls>
          <c:showLegendKey val="0"/>
          <c:showVal val="0"/>
          <c:showCatName val="0"/>
          <c:showSerName val="0"/>
          <c:showPercent val="0"/>
          <c:showBubbleSize val="0"/>
        </c:dLbls>
        <c:gapWidth val="150"/>
        <c:axId val="229051392"/>
        <c:axId val="229053184"/>
      </c:barChart>
      <c:catAx>
        <c:axId val="229051392"/>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29053184"/>
        <c:crosses val="autoZero"/>
        <c:auto val="1"/>
        <c:lblAlgn val="ctr"/>
        <c:lblOffset val="100"/>
        <c:noMultiLvlLbl val="0"/>
      </c:catAx>
      <c:valAx>
        <c:axId val="22905318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29051392"/>
        <c:crosses val="autoZero"/>
        <c:crossBetween val="between"/>
      </c:valAx>
      <c:spPr>
        <a:noFill/>
        <a:ln w="25400">
          <a:noFill/>
        </a:ln>
      </c:spPr>
    </c:plotArea>
    <c:plotVisOnly val="1"/>
    <c:dispBlanksAs val="gap"/>
    <c:showDLblsOverMax val="0"/>
  </c:chart>
  <c:spPr>
    <a:solidFill>
      <a:sysClr val="window" lastClr="FFFFFF"/>
    </a:solidFill>
    <a:ln w="25400">
      <a:noFill/>
    </a:ln>
  </c:sp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5.5692473001888974E-2"/>
          <c:w val="0.85931253785584494"/>
          <c:h val="0.81949513763393445"/>
        </c:manualLayout>
      </c:layout>
      <c:barChart>
        <c:barDir val="col"/>
        <c:grouping val="clustered"/>
        <c:varyColors val="0"/>
        <c:ser>
          <c:idx val="0"/>
          <c:order val="0"/>
          <c:spPr>
            <a:solidFill>
              <a:srgbClr val="2426A9"/>
            </a:solidFill>
            <a:ln w="25400">
              <a:noFill/>
            </a:ln>
          </c:spPr>
          <c:invertIfNegative val="0"/>
          <c:dPt>
            <c:idx val="18"/>
            <c:invertIfNegative val="0"/>
            <c:bubble3D val="0"/>
            <c:spPr>
              <a:solidFill>
                <a:srgbClr val="FF0000"/>
              </a:solidFill>
              <a:ln w="25400">
                <a:noFill/>
              </a:ln>
            </c:spPr>
            <c:extLst>
              <c:ext xmlns:c16="http://schemas.microsoft.com/office/drawing/2014/chart" uri="{C3380CC4-5D6E-409C-BE32-E72D297353CC}">
                <c16:uniqueId val="{00000001-9921-429F-96A1-367097009076}"/>
              </c:ext>
            </c:extLst>
          </c:dPt>
          <c:dPt>
            <c:idx val="19"/>
            <c:invertIfNegative val="0"/>
            <c:bubble3D val="0"/>
            <c:extLst>
              <c:ext xmlns:c16="http://schemas.microsoft.com/office/drawing/2014/chart" uri="{C3380CC4-5D6E-409C-BE32-E72D297353CC}">
                <c16:uniqueId val="{00000002-9921-429F-96A1-367097009076}"/>
              </c:ext>
            </c:extLst>
          </c:dPt>
          <c:dPt>
            <c:idx val="20"/>
            <c:invertIfNegative val="0"/>
            <c:bubble3D val="0"/>
            <c:extLst xmlns:DataManagerRef="urn:DataManager">
              <c:ext xmlns:c16="http://schemas.microsoft.com/office/drawing/2014/chart" uri="{C3380CC4-5D6E-409C-BE32-E72D297353CC}">
                <c16:uniqueId val="{00000003-9921-429F-96A1-367097009076}"/>
              </c:ext>
            </c:extLst>
          </c:dPt>
          <c:dPt>
            <c:idx val="22"/>
            <c:invertIfNegative val="0"/>
            <c:bubble3D val="0"/>
            <c:extLst xmlns:DataManagerRef="urn:DataManager">
              <c:ext xmlns:c16="http://schemas.microsoft.com/office/drawing/2014/chart" uri="{C3380CC4-5D6E-409C-BE32-E72D297353CC}">
                <c16:uniqueId val="{00000004-9921-429F-96A1-367097009076}"/>
              </c:ext>
            </c:extLst>
          </c:dPt>
          <c:cat>
            <c:strRef>
              <c:f>'Graf III.6'!$J$5:$J$31</c:f>
              <c:strCache>
                <c:ptCount val="27"/>
                <c:pt idx="0">
                  <c:v>GR</c:v>
                </c:pt>
                <c:pt idx="1">
                  <c:v>HU</c:v>
                </c:pt>
                <c:pt idx="2">
                  <c:v>RO</c:v>
                </c:pt>
                <c:pt idx="3">
                  <c:v>CY</c:v>
                </c:pt>
                <c:pt idx="4">
                  <c:v>IE</c:v>
                </c:pt>
                <c:pt idx="5">
                  <c:v>LV</c:v>
                </c:pt>
                <c:pt idx="6">
                  <c:v>BG</c:v>
                </c:pt>
                <c:pt idx="7">
                  <c:v>ES</c:v>
                </c:pt>
                <c:pt idx="8">
                  <c:v>HR</c:v>
                </c:pt>
                <c:pt idx="9">
                  <c:v>MT</c:v>
                </c:pt>
                <c:pt idx="10">
                  <c:v>PL</c:v>
                </c:pt>
                <c:pt idx="11">
                  <c:v>SI</c:v>
                </c:pt>
                <c:pt idx="12">
                  <c:v>PT</c:v>
                </c:pt>
                <c:pt idx="13">
                  <c:v>IT</c:v>
                </c:pt>
                <c:pt idx="14">
                  <c:v>DK</c:v>
                </c:pt>
                <c:pt idx="15">
                  <c:v>AT</c:v>
                </c:pt>
                <c:pt idx="16">
                  <c:v>SK</c:v>
                </c:pt>
                <c:pt idx="17">
                  <c:v>NL</c:v>
                </c:pt>
                <c:pt idx="18">
                  <c:v>CZ</c:v>
                </c:pt>
                <c:pt idx="19">
                  <c:v>FR</c:v>
                </c:pt>
                <c:pt idx="20">
                  <c:v>BE</c:v>
                </c:pt>
                <c:pt idx="21">
                  <c:v>DE</c:v>
                </c:pt>
                <c:pt idx="22">
                  <c:v>FI</c:v>
                </c:pt>
                <c:pt idx="23">
                  <c:v>EE</c:v>
                </c:pt>
                <c:pt idx="24">
                  <c:v>LU</c:v>
                </c:pt>
                <c:pt idx="25">
                  <c:v>LT</c:v>
                </c:pt>
                <c:pt idx="26">
                  <c:v>SE</c:v>
                </c:pt>
              </c:strCache>
            </c:strRef>
          </c:cat>
          <c:val>
            <c:numRef>
              <c:f>'Graf III.6'!$K$5:$K$31</c:f>
              <c:numCache>
                <c:formatCode>0.00</c:formatCode>
                <c:ptCount val="27"/>
                <c:pt idx="0">
                  <c:v>311.04962399999999</c:v>
                </c:pt>
                <c:pt idx="1">
                  <c:v>218.689593</c:v>
                </c:pt>
                <c:pt idx="2">
                  <c:v>199.58440400000001</c:v>
                </c:pt>
                <c:pt idx="3">
                  <c:v>192.15436600000001</c:v>
                </c:pt>
                <c:pt idx="4">
                  <c:v>172.33954700000001</c:v>
                </c:pt>
                <c:pt idx="5">
                  <c:v>164.026309</c:v>
                </c:pt>
                <c:pt idx="6">
                  <c:v>162.27084299999999</c:v>
                </c:pt>
                <c:pt idx="7">
                  <c:v>137.35761500000001</c:v>
                </c:pt>
                <c:pt idx="8">
                  <c:v>132.44896</c:v>
                </c:pt>
                <c:pt idx="9">
                  <c:v>125.859283</c:v>
                </c:pt>
                <c:pt idx="10">
                  <c:v>122.58096499999999</c:v>
                </c:pt>
                <c:pt idx="11">
                  <c:v>121.46850500000001</c:v>
                </c:pt>
                <c:pt idx="12">
                  <c:v>105.79013599999999</c:v>
                </c:pt>
                <c:pt idx="13">
                  <c:v>94.807008999999994</c:v>
                </c:pt>
                <c:pt idx="14">
                  <c:v>84.54380900000001</c:v>
                </c:pt>
                <c:pt idx="15">
                  <c:v>73.878041999999994</c:v>
                </c:pt>
                <c:pt idx="16">
                  <c:v>67.099938999999992</c:v>
                </c:pt>
                <c:pt idx="17">
                  <c:v>55.046271000000004</c:v>
                </c:pt>
                <c:pt idx="18">
                  <c:v>54.533000999999999</c:v>
                </c:pt>
                <c:pt idx="19">
                  <c:v>54.427648000000005</c:v>
                </c:pt>
                <c:pt idx="20">
                  <c:v>50.395470000000003</c:v>
                </c:pt>
                <c:pt idx="21">
                  <c:v>47.118283999999996</c:v>
                </c:pt>
                <c:pt idx="22">
                  <c:v>32.225896999999996</c:v>
                </c:pt>
                <c:pt idx="23">
                  <c:v>31.328711999999999</c:v>
                </c:pt>
                <c:pt idx="24">
                  <c:v>27.973516999999998</c:v>
                </c:pt>
                <c:pt idx="25">
                  <c:v>24.746312000000003</c:v>
                </c:pt>
                <c:pt idx="26">
                  <c:v>21.117509999999999</c:v>
                </c:pt>
              </c:numCache>
            </c:numRef>
          </c:val>
          <c:extLst xmlns:DataManagerRef="urn:DataManager">
            <c:ext xmlns:c15="http://schemas.microsoft.com/office/drawing/2012/chart" uri="{02D57815-91ED-43cb-92C2-25804820EDAC}">
              <c15:filteredSeriesTitle>
                <c15:tx>
                  <c:strRef>
                    <c:extLst xmlns:DataManagerRef="urn:DataManager">
                      <c:ext uri="{02D57815-91ED-43cb-92C2-25804820EDAC}">
                        <c15:formulaRef>
                          <c15:sqref>'CoR v EU dle ČNB'!#REF!</c15:sqref>
                        </c15:formulaRef>
                      </c:ext>
                    </c:extLst>
                    <c:strCache>
                      <c:ptCount val="1"/>
                      <c:pt idx="0">
                        <c:v>#REF!</c:v>
                      </c:pt>
                    </c:strCache>
                  </c:strRef>
                </c15:tx>
              </c15:filteredSeriesTitle>
            </c:ext>
            <c:ext xmlns:c16="http://schemas.microsoft.com/office/drawing/2014/chart" uri="{C3380CC4-5D6E-409C-BE32-E72D297353CC}">
              <c16:uniqueId val="{00000005-9921-429F-96A1-367097009076}"/>
            </c:ext>
          </c:extLst>
        </c:ser>
        <c:dLbls>
          <c:showLegendKey val="0"/>
          <c:showVal val="0"/>
          <c:showCatName val="0"/>
          <c:showSerName val="0"/>
          <c:showPercent val="0"/>
          <c:showBubbleSize val="0"/>
        </c:dLbls>
        <c:gapWidth val="150"/>
        <c:axId val="229051392"/>
        <c:axId val="229053184"/>
      </c:barChart>
      <c:catAx>
        <c:axId val="229051392"/>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800">
                <a:latin typeface="Arial"/>
                <a:ea typeface="Arial"/>
                <a:cs typeface="Arial"/>
              </a:defRPr>
            </a:pPr>
            <a:endParaRPr lang="cs-CZ"/>
          </a:p>
        </c:txPr>
        <c:crossAx val="229053184"/>
        <c:crosses val="autoZero"/>
        <c:auto val="1"/>
        <c:lblAlgn val="ctr"/>
        <c:lblOffset val="100"/>
        <c:noMultiLvlLbl val="0"/>
      </c:catAx>
      <c:valAx>
        <c:axId val="22905318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29051392"/>
        <c:crosses val="autoZero"/>
        <c:crossBetween val="between"/>
      </c:valAx>
      <c:spPr>
        <a:noFill/>
        <a:ln w="25400">
          <a:noFill/>
        </a:ln>
      </c:spPr>
    </c:plotArea>
    <c:plotVisOnly val="1"/>
    <c:dispBlanksAs val="gap"/>
    <c:showDLblsOverMax val="0"/>
  </c:chart>
  <c:spPr>
    <a:solidFill>
      <a:sysClr val="window" lastClr="FFFFFF"/>
    </a:solidFill>
    <a:ln w="9525">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48715612094899"/>
          <c:y val="1.9231086823001495E-2"/>
          <c:w val="0.67484248788501544"/>
          <c:h val="0.70697789778075903"/>
        </c:manualLayout>
      </c:layout>
      <c:barChart>
        <c:barDir val="bar"/>
        <c:grouping val="clustered"/>
        <c:varyColors val="0"/>
        <c:ser>
          <c:idx val="0"/>
          <c:order val="0"/>
          <c:tx>
            <c:strRef>
              <c:f>'Graf III.1'!$O$4</c:f>
              <c:strCache>
                <c:ptCount val="1"/>
                <c:pt idx="0">
                  <c:v>Objem</c:v>
                </c:pt>
              </c:strCache>
            </c:strRef>
          </c:tx>
          <c:spPr>
            <a:noFill/>
            <a:ln w="25400">
              <a:noFill/>
            </a:ln>
          </c:spPr>
          <c:invertIfNegative val="0"/>
          <c:dLbls>
            <c:dLbl>
              <c:idx val="4"/>
              <c:layout/>
              <c:tx>
                <c:rich>
                  <a:bodyPr/>
                  <a:lstStyle/>
                  <a:p>
                    <a:r>
                      <a:rPr lang="en-US"/>
                      <a:t>7965</a:t>
                    </a:r>
                  </a:p>
                </c:rich>
              </c:tx>
              <c:dLblPos val="inBase"/>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00-276D-4C58-AA84-9B64C60E6C09}"/>
                </c:ext>
              </c:extLst>
            </c:dLbl>
            <c:spPr>
              <a:noFill/>
              <a:ln>
                <a:noFill/>
              </a:ln>
              <a:effectLst/>
            </c:spPr>
            <c:dLblPos val="inBase"/>
            <c:showLegendKey val="0"/>
            <c:showVal val="1"/>
            <c:showCatName val="0"/>
            <c:showSerName val="0"/>
            <c:showPercent val="0"/>
            <c:showBubbleSize val="0"/>
            <c:showLeaderLines val="0"/>
            <c:extLst xmlns:DataManagerRef="urn:DataManager">
              <c:ext xmlns:c15="http://schemas.microsoft.com/office/drawing/2012/chart" uri="{CE6537A1-D6FC-4f65-9D91-7224C49458BB}">
                <c15:layout/>
                <c15:showLeaderLines val="0"/>
              </c:ext>
            </c:extLst>
          </c:dLbls>
          <c:cat>
            <c:strRef>
              <c:f>'Graf III.1'!$K$5:$K$9</c:f>
              <c:strCache>
                <c:ptCount val="5"/>
                <c:pt idx="0">
                  <c:v>NPFA</c:v>
                </c:pt>
                <c:pt idx="1">
                  <c:v>Pojišťovny</c:v>
                </c:pt>
                <c:pt idx="2">
                  <c:v>Penzijní fondy</c:v>
                </c:pt>
                <c:pt idx="3">
                  <c:v>Investiční fondy</c:v>
                </c:pt>
                <c:pt idx="4">
                  <c:v>Banky</c:v>
                </c:pt>
              </c:strCache>
            </c:strRef>
          </c:cat>
          <c:val>
            <c:numRef>
              <c:f>'Graf III.1'!$O$5:$O$9</c:f>
              <c:numCache>
                <c:formatCode>#,##0</c:formatCode>
                <c:ptCount val="5"/>
                <c:pt idx="0">
                  <c:v>417.44</c:v>
                </c:pt>
                <c:pt idx="1">
                  <c:v>493.39</c:v>
                </c:pt>
                <c:pt idx="2">
                  <c:v>542.09</c:v>
                </c:pt>
                <c:pt idx="3">
                  <c:v>662.86</c:v>
                </c:pt>
                <c:pt idx="4">
                  <c:v>7965.12</c:v>
                </c:pt>
              </c:numCache>
            </c:numRef>
          </c:val>
          <c:extLst xmlns:DataManagerRef="urn:DataManager">
            <c:ext xmlns:c16="http://schemas.microsoft.com/office/drawing/2014/chart" uri="{C3380CC4-5D6E-409C-BE32-E72D297353CC}">
              <c16:uniqueId val="{00000001-276D-4C58-AA84-9B64C60E6C09}"/>
            </c:ext>
          </c:extLst>
        </c:ser>
        <c:dLbls>
          <c:showLegendKey val="0"/>
          <c:showVal val="0"/>
          <c:showCatName val="0"/>
          <c:showSerName val="0"/>
          <c:showPercent val="0"/>
          <c:showBubbleSize val="0"/>
        </c:dLbls>
        <c:gapWidth val="69"/>
        <c:axId val="223850880"/>
        <c:axId val="223852416"/>
      </c:barChart>
      <c:catAx>
        <c:axId val="223850880"/>
        <c:scaling>
          <c:orientation val="minMax"/>
        </c:scaling>
        <c:delete val="0"/>
        <c:axPos val="l"/>
        <c:numFmt formatCode="General" sourceLinked="0"/>
        <c:majorTickMark val="none"/>
        <c:minorTickMark val="none"/>
        <c:tickLblPos val="none"/>
        <c:spPr>
          <a:ln w="6350">
            <a:solidFill>
              <a:srgbClr val="000000"/>
            </a:solidFill>
            <a:prstDash val="solid"/>
          </a:ln>
        </c:spPr>
        <c:txPr>
          <a:bodyPr rot="0" vert="horz"/>
          <a:lstStyle/>
          <a:p>
            <a:pPr>
              <a:defRPr/>
            </a:pPr>
            <a:endParaRPr lang="cs-CZ"/>
          </a:p>
        </c:txPr>
        <c:crossAx val="223852416"/>
        <c:crosses val="autoZero"/>
        <c:auto val="1"/>
        <c:lblAlgn val="ctr"/>
        <c:lblOffset val="100"/>
        <c:noMultiLvlLbl val="0"/>
      </c:catAx>
      <c:valAx>
        <c:axId val="223852416"/>
        <c:scaling>
          <c:orientation val="minMax"/>
          <c:max val="15000"/>
        </c:scaling>
        <c:delete val="1"/>
        <c:axPos val="b"/>
        <c:numFmt formatCode="0" sourceLinked="0"/>
        <c:majorTickMark val="none"/>
        <c:minorTickMark val="none"/>
        <c:tickLblPos val="nextTo"/>
        <c:crossAx val="223850880"/>
        <c:crosses val="autoZero"/>
        <c:crossBetween val="between"/>
      </c:valAx>
      <c:spPr>
        <a:noFill/>
        <a:ln w="25400">
          <a:noFill/>
        </a:ln>
      </c:spPr>
    </c:plotArea>
    <c:plotVisOnly val="1"/>
    <c:dispBlanksAs val="gap"/>
    <c:showDLblsOverMax val="0"/>
  </c:chart>
  <c:spPr>
    <a:no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15946435176139E-2"/>
          <c:y val="1.9783613434306704E-2"/>
          <c:w val="0.90466707143410319"/>
          <c:h val="0.65511852715031094"/>
        </c:manualLayout>
      </c:layout>
      <c:barChart>
        <c:barDir val="col"/>
        <c:grouping val="stacked"/>
        <c:varyColors val="0"/>
        <c:ser>
          <c:idx val="0"/>
          <c:order val="0"/>
          <c:spPr>
            <a:solidFill>
              <a:srgbClr val="4880C4"/>
            </a:solidFill>
            <a:ln w="25400">
              <a:noFill/>
            </a:ln>
          </c:spPr>
          <c:invertIfNegative val="0"/>
          <c:dPt>
            <c:idx val="0"/>
            <c:invertIfNegative val="0"/>
            <c:bubble3D val="0"/>
            <c:spPr>
              <a:solidFill>
                <a:schemeClr val="accent4"/>
              </a:solidFill>
              <a:ln w="25400">
                <a:noFill/>
              </a:ln>
            </c:spPr>
            <c:extLst xmlns:DataManagerRef="urn:DataManager">
              <c:ext xmlns:c16="http://schemas.microsoft.com/office/drawing/2014/chart" uri="{C3380CC4-5D6E-409C-BE32-E72D297353CC}">
                <c16:uniqueId val="{00000001-EA26-4D27-96EB-44ABE435C020}"/>
              </c:ext>
            </c:extLst>
          </c:dPt>
          <c:dPt>
            <c:idx val="1"/>
            <c:invertIfNegative val="0"/>
            <c:bubble3D val="0"/>
            <c:spPr>
              <a:noFill/>
              <a:ln w="25400">
                <a:noFill/>
              </a:ln>
            </c:spPr>
            <c:extLst xmlns:DataManagerRef="urn:DataManager">
              <c:ext xmlns:c16="http://schemas.microsoft.com/office/drawing/2014/chart" uri="{C3380CC4-5D6E-409C-BE32-E72D297353CC}">
                <c16:uniqueId val="{00000003-EA26-4D27-96EB-44ABE435C020}"/>
              </c:ext>
            </c:extLst>
          </c:dPt>
          <c:dPt>
            <c:idx val="2"/>
            <c:invertIfNegative val="0"/>
            <c:bubble3D val="0"/>
            <c:spPr>
              <a:noFill/>
              <a:ln w="25400">
                <a:noFill/>
              </a:ln>
            </c:spPr>
            <c:extLst xmlns:DataManagerRef="urn:DataManager">
              <c:ext xmlns:c16="http://schemas.microsoft.com/office/drawing/2014/chart" uri="{C3380CC4-5D6E-409C-BE32-E72D297353CC}">
                <c16:uniqueId val="{00000005-EA26-4D27-96EB-44ABE435C020}"/>
              </c:ext>
            </c:extLst>
          </c:dPt>
          <c:dPt>
            <c:idx val="3"/>
            <c:invertIfNegative val="0"/>
            <c:bubble3D val="0"/>
            <c:spPr>
              <a:noFill/>
              <a:ln w="25400">
                <a:noFill/>
              </a:ln>
            </c:spPr>
            <c:extLst xmlns:DataManagerRef="urn:DataManager">
              <c:ext xmlns:c16="http://schemas.microsoft.com/office/drawing/2014/chart" uri="{C3380CC4-5D6E-409C-BE32-E72D297353CC}">
                <c16:uniqueId val="{00000007-EA26-4D27-96EB-44ABE435C020}"/>
              </c:ext>
            </c:extLst>
          </c:dPt>
          <c:dPt>
            <c:idx val="4"/>
            <c:invertIfNegative val="0"/>
            <c:bubble3D val="0"/>
            <c:spPr>
              <a:noFill/>
              <a:ln w="25400">
                <a:noFill/>
              </a:ln>
            </c:spPr>
            <c:extLst xmlns:DataManagerRef="urn:DataManager">
              <c:ext xmlns:c16="http://schemas.microsoft.com/office/drawing/2014/chart" uri="{C3380CC4-5D6E-409C-BE32-E72D297353CC}">
                <c16:uniqueId val="{00000009-EA26-4D27-96EB-44ABE435C020}"/>
              </c:ext>
            </c:extLst>
          </c:dPt>
          <c:dPt>
            <c:idx val="5"/>
            <c:invertIfNegative val="0"/>
            <c:bubble3D val="0"/>
            <c:spPr>
              <a:noFill/>
              <a:ln w="25400">
                <a:noFill/>
              </a:ln>
            </c:spPr>
            <c:extLst xmlns:DataManagerRef="urn:DataManager">
              <c:ext xmlns:c16="http://schemas.microsoft.com/office/drawing/2014/chart" uri="{C3380CC4-5D6E-409C-BE32-E72D297353CC}">
                <c16:uniqueId val="{0000000B-EA26-4D27-96EB-44ABE435C020}"/>
              </c:ext>
            </c:extLst>
          </c:dPt>
          <c:dPt>
            <c:idx val="6"/>
            <c:invertIfNegative val="0"/>
            <c:bubble3D val="0"/>
            <c:spPr>
              <a:solidFill>
                <a:schemeClr val="bg1"/>
              </a:solidFill>
              <a:ln w="25400">
                <a:noFill/>
              </a:ln>
            </c:spPr>
            <c:extLst xmlns:DataManagerRef="urn:DataManager">
              <c:ext xmlns:c16="http://schemas.microsoft.com/office/drawing/2014/chart" uri="{C3380CC4-5D6E-409C-BE32-E72D297353CC}">
                <c16:uniqueId val="{0000000D-EA26-4D27-96EB-44ABE435C020}"/>
              </c:ext>
            </c:extLst>
          </c:dPt>
          <c:dPt>
            <c:idx val="7"/>
            <c:invertIfNegative val="0"/>
            <c:bubble3D val="0"/>
            <c:spPr>
              <a:solidFill>
                <a:schemeClr val="bg1"/>
              </a:solidFill>
              <a:ln w="25400">
                <a:noFill/>
              </a:ln>
            </c:spPr>
            <c:extLst xmlns:DataManagerRef="urn:DataManager">
              <c:ext xmlns:c16="http://schemas.microsoft.com/office/drawing/2014/chart" uri="{C3380CC4-5D6E-409C-BE32-E72D297353CC}">
                <c16:uniqueId val="{0000000F-EA26-4D27-96EB-44ABE435C020}"/>
              </c:ext>
            </c:extLst>
          </c:dPt>
          <c:dPt>
            <c:idx val="8"/>
            <c:invertIfNegative val="0"/>
            <c:bubble3D val="0"/>
            <c:spPr>
              <a:solidFill>
                <a:srgbClr val="9ACD32"/>
              </a:solidFill>
              <a:ln w="9525">
                <a:noFill/>
              </a:ln>
            </c:spPr>
            <c:extLst xmlns:DataManagerRef="urn:DataManager">
              <c:ext xmlns:c16="http://schemas.microsoft.com/office/drawing/2014/chart" uri="{C3380CC4-5D6E-409C-BE32-E72D297353CC}">
                <c16:uniqueId val="{00000011-EA26-4D27-96EB-44ABE435C020}"/>
              </c:ext>
            </c:extLst>
          </c:dPt>
          <c:dPt>
            <c:idx val="9"/>
            <c:invertIfNegative val="0"/>
            <c:bubble3D val="0"/>
            <c:spPr>
              <a:solidFill>
                <a:schemeClr val="bg1"/>
              </a:solidFill>
              <a:ln w="12700">
                <a:solidFill>
                  <a:schemeClr val="tx1"/>
                </a:solidFill>
                <a:prstDash val="lgDash"/>
              </a:ln>
            </c:spPr>
            <c:extLst xmlns:DataManagerRef="urn:DataManager">
              <c:ext xmlns:c16="http://schemas.microsoft.com/office/drawing/2014/chart" uri="{C3380CC4-5D6E-409C-BE32-E72D297353CC}">
                <c16:uniqueId val="{00000013-EA26-4D27-96EB-44ABE435C020}"/>
              </c:ext>
            </c:extLst>
          </c:dPt>
          <c:dLbls>
            <c:dLbl>
              <c:idx val="0"/>
              <c:layout>
                <c:manualLayout>
                  <c:x val="-4.3804928985365591E-6"/>
                  <c:y val="-0.23196471202036331"/>
                </c:manualLayout>
              </c:layout>
              <c:tx>
                <c:rich>
                  <a:bodyPr/>
                  <a:lstStyle/>
                  <a:p>
                    <a:r>
                      <a:rPr lang="en-US" sz="900"/>
                      <a:t>1,59</a:t>
                    </a:r>
                    <a:endParaRPr lang="en-US"/>
                  </a:p>
                </c:rich>
              </c:tx>
              <c:dLblPos val="ctr"/>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01-EA26-4D27-96EB-44ABE435C020}"/>
                </c:ext>
              </c:extLst>
            </c:dLbl>
            <c:dLbl>
              <c:idx val="1"/>
              <c:delete val="1"/>
              <c:extLst xmlns:DataManagerRef="urn:DataManager">
                <c:ext xmlns:c15="http://schemas.microsoft.com/office/drawing/2012/chart" uri="{CE6537A1-D6FC-4f65-9D91-7224C49458BB}"/>
                <c:ext xmlns:c16="http://schemas.microsoft.com/office/drawing/2014/chart" uri="{C3380CC4-5D6E-409C-BE32-E72D297353CC}">
                  <c16:uniqueId val="{00000003-EA26-4D27-96EB-44ABE435C020}"/>
                </c:ext>
              </c:extLst>
            </c:dLbl>
            <c:dLbl>
              <c:idx val="2"/>
              <c:delete val="1"/>
              <c:extLst xmlns:DataManagerRef="urn:DataManager">
                <c:ext xmlns:c15="http://schemas.microsoft.com/office/drawing/2012/chart" uri="{CE6537A1-D6FC-4f65-9D91-7224C49458BB}"/>
                <c:ext xmlns:c16="http://schemas.microsoft.com/office/drawing/2014/chart" uri="{C3380CC4-5D6E-409C-BE32-E72D297353CC}">
                  <c16:uniqueId val="{00000005-EA26-4D27-96EB-44ABE435C020}"/>
                </c:ext>
              </c:extLst>
            </c:dLbl>
            <c:dLbl>
              <c:idx val="3"/>
              <c:delete val="1"/>
              <c:extLst xmlns:DataManagerRef="urn:DataManager">
                <c:ext xmlns:c15="http://schemas.microsoft.com/office/drawing/2012/chart" uri="{CE6537A1-D6FC-4f65-9D91-7224C49458BB}"/>
                <c:ext xmlns:c16="http://schemas.microsoft.com/office/drawing/2014/chart" uri="{C3380CC4-5D6E-409C-BE32-E72D297353CC}">
                  <c16:uniqueId val="{00000007-EA26-4D27-96EB-44ABE435C020}"/>
                </c:ext>
              </c:extLst>
            </c:dLbl>
            <c:dLbl>
              <c:idx val="4"/>
              <c:delete val="1"/>
              <c:extLst xmlns:DataManagerRef="urn:DataManager">
                <c:ext xmlns:c15="http://schemas.microsoft.com/office/drawing/2012/chart" uri="{CE6537A1-D6FC-4f65-9D91-7224C49458BB}"/>
                <c:ext xmlns:c16="http://schemas.microsoft.com/office/drawing/2014/chart" uri="{C3380CC4-5D6E-409C-BE32-E72D297353CC}">
                  <c16:uniqueId val="{00000009-EA26-4D27-96EB-44ABE435C020}"/>
                </c:ext>
              </c:extLst>
            </c:dLbl>
            <c:dLbl>
              <c:idx val="5"/>
              <c:delete val="1"/>
              <c:extLst xmlns:DataManagerRef="urn:DataManager">
                <c:ext xmlns:c15="http://schemas.microsoft.com/office/drawing/2012/chart" uri="{CE6537A1-D6FC-4f65-9D91-7224C49458BB}"/>
                <c:ext xmlns:c16="http://schemas.microsoft.com/office/drawing/2014/chart" uri="{C3380CC4-5D6E-409C-BE32-E72D297353CC}">
                  <c16:uniqueId val="{0000000B-EA26-4D27-96EB-44ABE435C020}"/>
                </c:ext>
              </c:extLst>
            </c:dLbl>
            <c:dLbl>
              <c:idx val="6"/>
              <c:delete val="1"/>
              <c:extLst xmlns:DataManagerRef="urn:DataManager">
                <c:ext xmlns:c15="http://schemas.microsoft.com/office/drawing/2012/chart" uri="{CE6537A1-D6FC-4f65-9D91-7224C49458BB}"/>
                <c:ext xmlns:c16="http://schemas.microsoft.com/office/drawing/2014/chart" uri="{C3380CC4-5D6E-409C-BE32-E72D297353CC}">
                  <c16:uniqueId val="{0000000D-EA26-4D27-96EB-44ABE435C020}"/>
                </c:ext>
              </c:extLst>
            </c:dLbl>
            <c:dLbl>
              <c:idx val="7"/>
              <c:delete val="1"/>
              <c:extLst xmlns:DataManagerRef="urn:DataManager">
                <c:ext xmlns:c15="http://schemas.microsoft.com/office/drawing/2012/chart" uri="{CE6537A1-D6FC-4f65-9D91-7224C49458BB}"/>
                <c:ext xmlns:c16="http://schemas.microsoft.com/office/drawing/2014/chart" uri="{C3380CC4-5D6E-409C-BE32-E72D297353CC}">
                  <c16:uniqueId val="{0000000F-EA26-4D27-96EB-44ABE435C020}"/>
                </c:ext>
              </c:extLst>
            </c:dLbl>
            <c:dLbl>
              <c:idx val="8"/>
              <c:delete val="1"/>
              <c:extLst xmlns:DataManagerRef="urn:DataManager">
                <c:ext xmlns:c15="http://schemas.microsoft.com/office/drawing/2012/chart" uri="{CE6537A1-D6FC-4f65-9D91-7224C49458BB}"/>
                <c:ext xmlns:c16="http://schemas.microsoft.com/office/drawing/2014/chart" uri="{C3380CC4-5D6E-409C-BE32-E72D297353CC}">
                  <c16:uniqueId val="{00000011-EA26-4D27-96EB-44ABE435C020}"/>
                </c:ext>
              </c:extLst>
            </c:dLbl>
            <c:dLbl>
              <c:idx val="9"/>
              <c:delete val="1"/>
              <c:extLst xmlns:DataManagerRef="urn:DataManager">
                <c:ext xmlns:c15="http://schemas.microsoft.com/office/drawing/2012/chart" uri="{CE6537A1-D6FC-4f65-9D91-7224C49458BB}"/>
                <c:ext xmlns:c16="http://schemas.microsoft.com/office/drawing/2014/chart" uri="{C3380CC4-5D6E-409C-BE32-E72D297353CC}">
                  <c16:uniqueId val="{00000013-EA26-4D27-96EB-44ABE435C020}"/>
                </c:ext>
              </c:extLst>
            </c:dLbl>
            <c:dLbl>
              <c:idx val="10"/>
              <c:layout>
                <c:manualLayout>
                  <c:x val="0"/>
                  <c:y val="-0.13119846258862597"/>
                </c:manualLayout>
              </c:layout>
              <c:dLblPos val="ctr"/>
              <c:showLegendKey val="0"/>
              <c:showVal val="1"/>
              <c:showCatName val="0"/>
              <c:showSerName val="0"/>
              <c:showPercent val="0"/>
              <c:showBubbleSize val="0"/>
              <c:extLst xmlns:DataManagerRef="urn:DataManager">
                <c:ext xmlns:c15="http://schemas.microsoft.com/office/drawing/2012/chart" uri="{CE6537A1-D6FC-4f65-9D91-7224C49458BB}"/>
                <c:ext xmlns:c16="http://schemas.microsoft.com/office/drawing/2014/chart" uri="{C3380CC4-5D6E-409C-BE32-E72D297353CC}">
                  <c16:uniqueId val="{00000014-EA26-4D27-96EB-44ABE435C020}"/>
                </c:ext>
              </c:extLst>
            </c:dLbl>
            <c:numFmt formatCode="#,##0.00" sourceLinked="0"/>
            <c:spPr>
              <a:noFill/>
              <a:ln>
                <a:noFill/>
              </a:ln>
              <a:effectLst/>
            </c:spPr>
            <c:dLblPos val="inEnd"/>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'Graf III.7'!$K$3:$K$11</c:f>
              <c:strCache>
                <c:ptCount val="9"/>
                <c:pt idx="0">
                  <c:v>Úrokový zisk</c:v>
                </c:pt>
                <c:pt idx="1">
                  <c:v>Zisky z poplatků a provizí</c:v>
                </c:pt>
                <c:pt idx="2">
                  <c:v>Zisk z finančního přecenění</c:v>
                </c:pt>
                <c:pt idx="3">
                  <c:v>Výnosy z dividend</c:v>
                </c:pt>
                <c:pt idx="4">
                  <c:v>Správní, provozní náklady a odpisy</c:v>
                </c:pt>
                <c:pt idx="5">
                  <c:v>Ztráty ze znehodnocení a tvorba rezerv</c:v>
                </c:pt>
                <c:pt idx="6">
                  <c:v>Ostatní náklady/výnosy</c:v>
                </c:pt>
                <c:pt idx="7">
                  <c:v>Daň</c:v>
                </c:pt>
                <c:pt idx="8">
                  <c:v>Rentabilita aktiv</c:v>
                </c:pt>
              </c:strCache>
            </c:strRef>
          </c:cat>
          <c:val>
            <c:numRef>
              <c:f>'Graf III.7'!$L$3:$L$11</c:f>
              <c:numCache>
                <c:formatCode>0.00</c:formatCode>
                <c:ptCount val="9"/>
                <c:pt idx="0">
                  <c:v>1.59</c:v>
                </c:pt>
                <c:pt idx="1">
                  <c:v>1.59</c:v>
                </c:pt>
                <c:pt idx="2">
                  <c:v>1.98</c:v>
                </c:pt>
                <c:pt idx="3">
                  <c:v>2.14</c:v>
                </c:pt>
                <c:pt idx="4">
                  <c:v>1.1399999999999999</c:v>
                </c:pt>
                <c:pt idx="5">
                  <c:v>0.75</c:v>
                </c:pt>
                <c:pt idx="6">
                  <c:v>0.72</c:v>
                </c:pt>
                <c:pt idx="7">
                  <c:v>0.6</c:v>
                </c:pt>
                <c:pt idx="8">
                  <c:v>0.6</c:v>
                </c:pt>
              </c:numCache>
            </c:numRef>
          </c:val>
          <c:extLst xmlns:DataManagerRef="urn:DataManager">
            <c:ext xmlns:c16="http://schemas.microsoft.com/office/drawing/2014/chart" uri="{C3380CC4-5D6E-409C-BE32-E72D297353CC}">
              <c16:uniqueId val="{00000015-EA26-4D27-96EB-44ABE435C020}"/>
            </c:ext>
          </c:extLst>
        </c:ser>
        <c:ser>
          <c:idx val="3"/>
          <c:order val="1"/>
          <c:spPr>
            <a:solidFill>
              <a:schemeClr val="accent4">
                <a:alpha val="40000"/>
              </a:schemeClr>
            </a:solidFill>
            <a:ln>
              <a:noFill/>
            </a:ln>
          </c:spPr>
          <c:invertIfNegative val="0"/>
          <c:dLbls>
            <c:delete val="1"/>
          </c:dLbls>
          <c:cat>
            <c:strRef>
              <c:f>'Graf III.7'!$K$3:$K$11</c:f>
              <c:strCache>
                <c:ptCount val="9"/>
                <c:pt idx="0">
                  <c:v>Úrokový zisk</c:v>
                </c:pt>
                <c:pt idx="1">
                  <c:v>Zisky z poplatků a provizí</c:v>
                </c:pt>
                <c:pt idx="2">
                  <c:v>Zisk z finančního přecenění</c:v>
                </c:pt>
                <c:pt idx="3">
                  <c:v>Výnosy z dividend</c:v>
                </c:pt>
                <c:pt idx="4">
                  <c:v>Správní, provozní náklady a odpisy</c:v>
                </c:pt>
                <c:pt idx="5">
                  <c:v>Ztráty ze znehodnocení a tvorba rezerv</c:v>
                </c:pt>
                <c:pt idx="6">
                  <c:v>Ostatní náklady/výnosy</c:v>
                </c:pt>
                <c:pt idx="7">
                  <c:v>Daň</c:v>
                </c:pt>
                <c:pt idx="8">
                  <c:v>Rentabilita aktiv</c:v>
                </c:pt>
              </c:strCache>
            </c:strRef>
          </c:cat>
          <c:val>
            <c:numRef>
              <c:f>'Graf III.7'!$O$4:$O$11</c:f>
              <c:numCache>
                <c:formatCode>General</c:formatCode>
                <c:ptCount val="8"/>
              </c:numCache>
            </c:numRef>
          </c:val>
          <c:extLst xmlns:DataManagerRef="urn:DataManager">
            <c:ext xmlns:c16="http://schemas.microsoft.com/office/drawing/2014/chart" uri="{C3380CC4-5D6E-409C-BE32-E72D297353CC}">
              <c16:uniqueId val="{00000016-EA26-4D27-96EB-44ABE435C020}"/>
            </c:ext>
          </c:extLst>
        </c:ser>
        <c:ser>
          <c:idx val="1"/>
          <c:order val="2"/>
          <c:spPr>
            <a:solidFill>
              <a:schemeClr val="accent3"/>
            </a:solidFill>
            <a:ln>
              <a:noFill/>
            </a:ln>
          </c:spPr>
          <c:invertIfNegative val="0"/>
          <c:dPt>
            <c:idx val="0"/>
            <c:invertIfNegative val="0"/>
            <c:bubble3D val="0"/>
            <c:spPr>
              <a:solidFill>
                <a:schemeClr val="accent4">
                  <a:alpha val="40000"/>
                </a:schemeClr>
              </a:solidFill>
              <a:ln>
                <a:noFill/>
              </a:ln>
            </c:spPr>
            <c:extLst xmlns:DataManagerRef="urn:DataManager">
              <c:ext xmlns:c16="http://schemas.microsoft.com/office/drawing/2014/chart" uri="{C3380CC4-5D6E-409C-BE32-E72D297353CC}">
                <c16:uniqueId val="{00000018-EA26-4D27-96EB-44ABE435C020}"/>
              </c:ext>
            </c:extLst>
          </c:dPt>
          <c:dPt>
            <c:idx val="1"/>
            <c:invertIfNegative val="0"/>
            <c:bubble3D val="0"/>
            <c:spPr>
              <a:solidFill>
                <a:schemeClr val="accent4"/>
              </a:solidFill>
              <a:ln>
                <a:noFill/>
              </a:ln>
            </c:spPr>
            <c:extLst xmlns:DataManagerRef="urn:DataManager">
              <c:ext xmlns:c16="http://schemas.microsoft.com/office/drawing/2014/chart" uri="{C3380CC4-5D6E-409C-BE32-E72D297353CC}">
                <c16:uniqueId val="{0000001A-EA26-4D27-96EB-44ABE435C020}"/>
              </c:ext>
            </c:extLst>
          </c:dPt>
          <c:dPt>
            <c:idx val="2"/>
            <c:invertIfNegative val="0"/>
            <c:bubble3D val="0"/>
            <c:spPr>
              <a:solidFill>
                <a:schemeClr val="accent4"/>
              </a:solidFill>
              <a:ln>
                <a:noFill/>
              </a:ln>
            </c:spPr>
            <c:extLst xmlns:DataManagerRef="urn:DataManager">
              <c:ext xmlns:c16="http://schemas.microsoft.com/office/drawing/2014/chart" uri="{C3380CC4-5D6E-409C-BE32-E72D297353CC}">
                <c16:uniqueId val="{0000001C-EA26-4D27-96EB-44ABE435C020}"/>
              </c:ext>
            </c:extLst>
          </c:dPt>
          <c:dPt>
            <c:idx val="3"/>
            <c:invertIfNegative val="0"/>
            <c:bubble3D val="0"/>
            <c:spPr>
              <a:solidFill>
                <a:schemeClr val="accent4"/>
              </a:solidFill>
              <a:ln>
                <a:noFill/>
              </a:ln>
            </c:spPr>
            <c:extLst xmlns:DataManagerRef="urn:DataManager">
              <c:ext xmlns:c16="http://schemas.microsoft.com/office/drawing/2014/chart" uri="{C3380CC4-5D6E-409C-BE32-E72D297353CC}">
                <c16:uniqueId val="{0000001E-EA26-4D27-96EB-44ABE435C020}"/>
              </c:ext>
            </c:extLst>
          </c:dPt>
          <c:dPt>
            <c:idx val="4"/>
            <c:invertIfNegative val="0"/>
            <c:bubble3D val="0"/>
            <c:spPr>
              <a:solidFill>
                <a:schemeClr val="accent2"/>
              </a:solidFill>
              <a:ln>
                <a:noFill/>
              </a:ln>
            </c:spPr>
            <c:extLst xmlns:DataManagerRef="urn:DataManager">
              <c:ext xmlns:c16="http://schemas.microsoft.com/office/drawing/2014/chart" uri="{C3380CC4-5D6E-409C-BE32-E72D297353CC}">
                <c16:uniqueId val="{00000020-EA26-4D27-96EB-44ABE435C020}"/>
              </c:ext>
            </c:extLst>
          </c:dPt>
          <c:dPt>
            <c:idx val="5"/>
            <c:invertIfNegative val="0"/>
            <c:bubble3D val="0"/>
            <c:spPr>
              <a:solidFill>
                <a:srgbClr val="D52B1E"/>
              </a:solidFill>
              <a:ln>
                <a:noFill/>
              </a:ln>
            </c:spPr>
            <c:extLst xmlns:DataManagerRef="urn:DataManager">
              <c:ext xmlns:c16="http://schemas.microsoft.com/office/drawing/2014/chart" uri="{C3380CC4-5D6E-409C-BE32-E72D297353CC}">
                <c16:uniqueId val="{00000022-EA26-4D27-96EB-44ABE435C020}"/>
              </c:ext>
            </c:extLst>
          </c:dPt>
          <c:dPt>
            <c:idx val="6"/>
            <c:invertIfNegative val="0"/>
            <c:bubble3D val="0"/>
            <c:spPr>
              <a:solidFill>
                <a:srgbClr val="D52B1E"/>
              </a:solidFill>
              <a:ln>
                <a:noFill/>
              </a:ln>
            </c:spPr>
            <c:extLst xmlns:DataManagerRef="urn:DataManager">
              <c:ext xmlns:c16="http://schemas.microsoft.com/office/drawing/2014/chart" uri="{C3380CC4-5D6E-409C-BE32-E72D297353CC}">
                <c16:uniqueId val="{00000024-EA26-4D27-96EB-44ABE435C020}"/>
              </c:ext>
            </c:extLst>
          </c:dPt>
          <c:dPt>
            <c:idx val="7"/>
            <c:invertIfNegative val="0"/>
            <c:bubble3D val="0"/>
            <c:spPr>
              <a:solidFill>
                <a:srgbClr val="D52B1E"/>
              </a:solidFill>
              <a:ln>
                <a:noFill/>
              </a:ln>
            </c:spPr>
            <c:extLst xmlns:DataManagerRef="urn:DataManager">
              <c:ext xmlns:c16="http://schemas.microsoft.com/office/drawing/2014/chart" uri="{C3380CC4-5D6E-409C-BE32-E72D297353CC}">
                <c16:uniqueId val="{00000026-EA26-4D27-96EB-44ABE435C020}"/>
              </c:ext>
            </c:extLst>
          </c:dPt>
          <c:dPt>
            <c:idx val="8"/>
            <c:invertIfNegative val="0"/>
            <c:bubble3D val="0"/>
            <c:spPr>
              <a:solidFill>
                <a:schemeClr val="accent2">
                  <a:alpha val="40000"/>
                </a:schemeClr>
              </a:solidFill>
              <a:ln>
                <a:noFill/>
              </a:ln>
            </c:spPr>
            <c:extLst xmlns:DataManagerRef="urn:DataManager">
              <c:ext xmlns:c16="http://schemas.microsoft.com/office/drawing/2014/chart" uri="{C3380CC4-5D6E-409C-BE32-E72D297353CC}">
                <c16:uniqueId val="{00000028-EA26-4D27-96EB-44ABE435C020}"/>
              </c:ext>
            </c:extLst>
          </c:dPt>
          <c:dPt>
            <c:idx val="9"/>
            <c:invertIfNegative val="0"/>
            <c:bubble3D val="0"/>
            <c:spPr>
              <a:solidFill>
                <a:schemeClr val="accent2"/>
              </a:solidFill>
              <a:ln>
                <a:noFill/>
              </a:ln>
            </c:spPr>
            <c:extLst xmlns:DataManagerRef="urn:DataManager">
              <c:ext xmlns:c16="http://schemas.microsoft.com/office/drawing/2014/chart" uri="{C3380CC4-5D6E-409C-BE32-E72D297353CC}">
                <c16:uniqueId val="{0000002A-EA26-4D27-96EB-44ABE435C020}"/>
              </c:ext>
            </c:extLst>
          </c:dPt>
          <c:dLbls>
            <c:dLbl>
              <c:idx val="0"/>
              <c:showLegendKey val="0"/>
              <c:showVal val="1"/>
              <c:showCatName val="0"/>
              <c:showSerName val="0"/>
              <c:showPercent val="0"/>
              <c:showBubbleSize val="0"/>
              <c:extLst xmlns:DataManagerRef="urn:DataManager">
                <c:ext xmlns:c15="http://schemas.microsoft.com/office/drawing/2012/chart" uri="{CE6537A1-D6FC-4f65-9D91-7224C49458BB}"/>
                <c:ext xmlns:c16="http://schemas.microsoft.com/office/drawing/2014/chart" uri="{C3380CC4-5D6E-409C-BE32-E72D297353CC}">
                  <c16:uniqueId val="{00000018-EA26-4D27-96EB-44ABE435C020}"/>
                </c:ext>
              </c:extLst>
            </c:dLbl>
            <c:dLbl>
              <c:idx val="1"/>
              <c:layout>
                <c:manualLayout>
                  <c:x val="-3.4756473341826014E-3"/>
                  <c:y val="-7.2478837060815676E-2"/>
                </c:manualLayout>
              </c:layout>
              <c:dLblPos val="ctr"/>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1A-EA26-4D27-96EB-44ABE435C020}"/>
                </c:ext>
              </c:extLst>
            </c:dLbl>
            <c:dLbl>
              <c:idx val="2"/>
              <c:layout>
                <c:manualLayout>
                  <c:x val="0"/>
                  <c:y val="-5.0413328311702067E-2"/>
                </c:manualLayout>
              </c:layout>
              <c:dLblPos val="ctr"/>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1C-EA26-4D27-96EB-44ABE435C020}"/>
                </c:ext>
              </c:extLst>
            </c:dLbl>
            <c:dLbl>
              <c:idx val="3"/>
              <c:layout>
                <c:manualLayout>
                  <c:x val="-2.7233115468409584E-7"/>
                  <c:y val="-5.2536666666666669E-2"/>
                </c:manualLayout>
              </c:layout>
              <c:dLblPos val="ctr"/>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1E-EA26-4D27-96EB-44ABE435C020}"/>
                </c:ext>
              </c:extLst>
            </c:dLbl>
            <c:dLbl>
              <c:idx val="4"/>
              <c:layout>
                <c:manualLayout>
                  <c:x val="-4.6542737046950947E-6"/>
                  <c:y val="-0.16730542274616444"/>
                </c:manualLayout>
              </c:layout>
              <c:tx>
                <c:rich>
                  <a:bodyPr/>
                  <a:lstStyle/>
                  <a:p>
                    <a:r>
                      <a:rPr lang="en-US"/>
                      <a:t>-1,09</a:t>
                    </a:r>
                  </a:p>
                </c:rich>
              </c:tx>
              <c:dLblPos val="ctr"/>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20-EA26-4D27-96EB-44ABE435C020}"/>
                </c:ext>
              </c:extLst>
            </c:dLbl>
            <c:dLbl>
              <c:idx val="5"/>
              <c:layout>
                <c:manualLayout>
                  <c:x val="3.4824918543365649E-3"/>
                  <c:y val="-9.3465157956116943E-2"/>
                </c:manualLayout>
              </c:layout>
              <c:tx>
                <c:rich>
                  <a:bodyPr/>
                  <a:lstStyle/>
                  <a:p>
                    <a:r>
                      <a:rPr lang="en-US"/>
                      <a:t>-0,40</a:t>
                    </a:r>
                  </a:p>
                </c:rich>
              </c:tx>
              <c:dLblPos val="ctr"/>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22-EA26-4D27-96EB-44ABE435C020}"/>
                </c:ext>
              </c:extLst>
            </c:dLbl>
            <c:dLbl>
              <c:idx val="6"/>
              <c:layout>
                <c:manualLayout>
                  <c:x val="6.9655312702854464E-3"/>
                  <c:y val="-4.8922732679418227E-2"/>
                </c:manualLayout>
              </c:layout>
              <c:tx>
                <c:rich>
                  <a:bodyPr/>
                  <a:lstStyle/>
                  <a:p>
                    <a:r>
                      <a:rPr lang="en-US"/>
                      <a:t>-0,03</a:t>
                    </a:r>
                  </a:p>
                </c:rich>
              </c:tx>
              <c:dLblPos val="ctr"/>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24-EA26-4D27-96EB-44ABE435C020}"/>
                </c:ext>
              </c:extLst>
            </c:dLbl>
            <c:dLbl>
              <c:idx val="7"/>
              <c:layout>
                <c:manualLayout>
                  <c:x val="2.4092710941951078E-5"/>
                  <c:y val="-5.6616635682114301E-2"/>
                </c:manualLayout>
              </c:layout>
              <c:tx>
                <c:rich>
                  <a:bodyPr/>
                  <a:lstStyle/>
                  <a:p>
                    <a:r>
                      <a:rPr lang="en-US"/>
                      <a:t>-0,12</a:t>
                    </a:r>
                  </a:p>
                </c:rich>
              </c:tx>
              <c:dLblPos val="ctr"/>
              <c:showLegendKey val="0"/>
              <c:showVal val="1"/>
              <c:showCatName val="0"/>
              <c:showSerName val="0"/>
              <c:showPercent val="0"/>
              <c:showBubbleSize val="0"/>
              <c:extLst xmlns:DataManagerRef="urn:DataManager">
                <c:ext xmlns:c15="http://schemas.microsoft.com/office/drawing/2012/chart" uri="{CE6537A1-D6FC-4f65-9D91-7224C49458BB}">
                  <c15:layout/>
                </c:ext>
                <c:ext xmlns:c16="http://schemas.microsoft.com/office/drawing/2014/chart" uri="{C3380CC4-5D6E-409C-BE32-E72D297353CC}">
                  <c16:uniqueId val="{00000026-EA26-4D27-96EB-44ABE435C020}"/>
                </c:ext>
              </c:extLst>
            </c:dLbl>
            <c:dLbl>
              <c:idx val="8"/>
              <c:showLegendKey val="0"/>
              <c:showVal val="1"/>
              <c:showCatName val="0"/>
              <c:showSerName val="0"/>
              <c:showPercent val="0"/>
              <c:showBubbleSize val="0"/>
              <c:extLst xmlns:DataManagerRef="urn:DataManager">
                <c:ext xmlns:c15="http://schemas.microsoft.com/office/drawing/2012/chart" uri="{CE6537A1-D6FC-4f65-9D91-7224C49458BB}"/>
                <c:ext xmlns:c16="http://schemas.microsoft.com/office/drawing/2014/chart" uri="{C3380CC4-5D6E-409C-BE32-E72D297353CC}">
                  <c16:uniqueId val="{00000028-EA26-4D27-96EB-44ABE435C020}"/>
                </c:ext>
              </c:extLst>
            </c:dLbl>
            <c:dLbl>
              <c:idx val="9"/>
              <c:layout>
                <c:manualLayout>
                  <c:x val="3.4756431308155446E-3"/>
                  <c:y val="-4.32077666756547E-2"/>
                </c:manualLayout>
              </c:layout>
              <c:dLblPos val="ctr"/>
              <c:showLegendKey val="0"/>
              <c:showVal val="1"/>
              <c:showCatName val="0"/>
              <c:showSerName val="0"/>
              <c:showPercent val="0"/>
              <c:showBubbleSize val="0"/>
              <c:extLst xmlns:DataManagerRef="urn:DataManager">
                <c:ext xmlns:c15="http://schemas.microsoft.com/office/drawing/2012/chart" uri="{CE6537A1-D6FC-4f65-9D91-7224C49458BB}"/>
                <c:ext xmlns:c16="http://schemas.microsoft.com/office/drawing/2014/chart" uri="{C3380CC4-5D6E-409C-BE32-E72D297353CC}">
                  <c16:uniqueId val="{0000002A-EA26-4D27-96EB-44ABE435C020}"/>
                </c:ext>
              </c:extLst>
            </c:dLbl>
            <c:numFmt formatCode="#,##0.00" sourceLinked="0"/>
            <c:spPr>
              <a:noFill/>
              <a:ln>
                <a:noFill/>
              </a:ln>
              <a:effectLst/>
            </c:spPr>
            <c:txPr>
              <a:bodyPr/>
              <a:lstStyle/>
              <a:p>
                <a:pPr>
                  <a:defRPr sz="900"/>
                </a:pPr>
                <a:endParaRPr lang="cs-CZ"/>
              </a:p>
            </c:txPr>
            <c:dLblPos val="inEnd"/>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'Graf III.7'!$K$3:$K$11</c:f>
              <c:strCache>
                <c:ptCount val="9"/>
                <c:pt idx="0">
                  <c:v>Úrokový zisk</c:v>
                </c:pt>
                <c:pt idx="1">
                  <c:v>Zisky z poplatků a provizí</c:v>
                </c:pt>
                <c:pt idx="2">
                  <c:v>Zisk z finančního přecenění</c:v>
                </c:pt>
                <c:pt idx="3">
                  <c:v>Výnosy z dividend</c:v>
                </c:pt>
                <c:pt idx="4">
                  <c:v>Správní, provozní náklady a odpisy</c:v>
                </c:pt>
                <c:pt idx="5">
                  <c:v>Ztráty ze znehodnocení a tvorba rezerv</c:v>
                </c:pt>
                <c:pt idx="6">
                  <c:v>Ostatní náklady/výnosy</c:v>
                </c:pt>
                <c:pt idx="7">
                  <c:v>Daň</c:v>
                </c:pt>
                <c:pt idx="8">
                  <c:v>Rentabilita aktiv</c:v>
                </c:pt>
              </c:strCache>
            </c:strRef>
          </c:cat>
          <c:val>
            <c:numRef>
              <c:f>'Graf III.7'!$M$3:$M$11</c:f>
              <c:numCache>
                <c:formatCode>0.00</c:formatCode>
                <c:ptCount val="9"/>
                <c:pt idx="1">
                  <c:v>0.39</c:v>
                </c:pt>
                <c:pt idx="2">
                  <c:v>0.16</c:v>
                </c:pt>
                <c:pt idx="3">
                  <c:v>0.09</c:v>
                </c:pt>
                <c:pt idx="4">
                  <c:v>1.0900000000000001</c:v>
                </c:pt>
                <c:pt idx="5">
                  <c:v>0.4</c:v>
                </c:pt>
                <c:pt idx="6">
                  <c:v>0.03</c:v>
                </c:pt>
                <c:pt idx="7">
                  <c:v>0.12</c:v>
                </c:pt>
              </c:numCache>
            </c:numRef>
          </c:val>
          <c:extLst xmlns:DataManagerRef="urn:DataManager">
            <c:ext xmlns:c16="http://schemas.microsoft.com/office/drawing/2014/chart" uri="{C3380CC4-5D6E-409C-BE32-E72D297353CC}">
              <c16:uniqueId val="{0000002B-EA26-4D27-96EB-44ABE435C020}"/>
            </c:ext>
          </c:extLst>
        </c:ser>
        <c:ser>
          <c:idx val="2"/>
          <c:order val="3"/>
          <c:spPr>
            <a:solidFill>
              <a:schemeClr val="accent2"/>
            </a:solidFill>
            <a:ln>
              <a:noFill/>
              <a:prstDash val="sysDash"/>
            </a:ln>
          </c:spPr>
          <c:invertIfNegative val="0"/>
          <c:dPt>
            <c:idx val="2"/>
            <c:invertIfNegative val="0"/>
            <c:bubble3D val="0"/>
            <c:spPr>
              <a:solidFill>
                <a:srgbClr val="00B050"/>
              </a:solidFill>
              <a:ln>
                <a:noFill/>
                <a:prstDash val="sysDash"/>
              </a:ln>
            </c:spPr>
            <c:extLst xmlns:DataManagerRef="urn:DataManager">
              <c:ext xmlns:c16="http://schemas.microsoft.com/office/drawing/2014/chart" uri="{C3380CC4-5D6E-409C-BE32-E72D297353CC}">
                <c16:uniqueId val="{0000002D-EA26-4D27-96EB-44ABE435C020}"/>
              </c:ext>
            </c:extLst>
          </c:dPt>
          <c:dPt>
            <c:idx val="6"/>
            <c:invertIfNegative val="0"/>
            <c:bubble3D val="0"/>
            <c:spPr>
              <a:solidFill>
                <a:schemeClr val="accent4"/>
              </a:solidFill>
              <a:ln>
                <a:noFill/>
                <a:prstDash val="sysDash"/>
              </a:ln>
            </c:spPr>
            <c:extLst xmlns:DataManagerRef="urn:DataManager">
              <c:ext xmlns:c16="http://schemas.microsoft.com/office/drawing/2014/chart" uri="{C3380CC4-5D6E-409C-BE32-E72D297353CC}">
                <c16:uniqueId val="{0000002F-EA26-4D27-96EB-44ABE435C020}"/>
              </c:ext>
            </c:extLst>
          </c:dPt>
          <c:dPt>
            <c:idx val="8"/>
            <c:invertIfNegative val="0"/>
            <c:bubble3D val="0"/>
            <c:spPr>
              <a:solidFill>
                <a:srgbClr val="9ACD32">
                  <a:alpha val="40000"/>
                </a:srgbClr>
              </a:solidFill>
              <a:ln>
                <a:noFill/>
                <a:prstDash val="sysDash"/>
              </a:ln>
            </c:spPr>
            <c:extLst xmlns:DataManagerRef="urn:DataManager">
              <c:ext xmlns:c16="http://schemas.microsoft.com/office/drawing/2014/chart" uri="{C3380CC4-5D6E-409C-BE32-E72D297353CC}">
                <c16:uniqueId val="{00000031-EA26-4D27-96EB-44ABE435C020}"/>
              </c:ext>
            </c:extLst>
          </c:dPt>
          <c:dLbls>
            <c:dLbl>
              <c:idx val="2"/>
              <c:delete val="1"/>
              <c:extLst xmlns:DataManagerRef="urn:DataManager">
                <c:ext xmlns:c15="http://schemas.microsoft.com/office/drawing/2012/chart" uri="{CE6537A1-D6FC-4f65-9D91-7224C49458BB}"/>
                <c:ext xmlns:c16="http://schemas.microsoft.com/office/drawing/2014/chart" uri="{C3380CC4-5D6E-409C-BE32-E72D297353CC}">
                  <c16:uniqueId val="{0000002D-EA26-4D27-96EB-44ABE435C020}"/>
                </c:ext>
              </c:extLst>
            </c:dLbl>
            <c:dLbl>
              <c:idx val="5"/>
              <c:delete val="1"/>
              <c:extLst xmlns:DataManagerRef="urn:DataManager">
                <c:ext xmlns:c15="http://schemas.microsoft.com/office/drawing/2012/chart" uri="{CE6537A1-D6FC-4f65-9D91-7224C49458BB}"/>
                <c:ext xmlns:c16="http://schemas.microsoft.com/office/drawing/2014/chart" uri="{C3380CC4-5D6E-409C-BE32-E72D297353CC}">
                  <c16:uniqueId val="{00000032-EA26-4D27-96EB-44ABE435C020}"/>
                </c:ext>
              </c:extLst>
            </c:dLbl>
            <c:dLbl>
              <c:idx val="6"/>
              <c:delete val="1"/>
              <c:extLst xmlns:DataManagerRef="urn:DataManager">
                <c:ext xmlns:c15="http://schemas.microsoft.com/office/drawing/2012/chart" uri="{CE6537A1-D6FC-4f65-9D91-7224C49458BB}"/>
                <c:ext xmlns:c16="http://schemas.microsoft.com/office/drawing/2014/chart" uri="{C3380CC4-5D6E-409C-BE32-E72D297353CC}">
                  <c16:uniqueId val="{0000002F-EA26-4D27-96EB-44ABE435C020}"/>
                </c:ext>
              </c:extLst>
            </c:dLbl>
            <c:dLbl>
              <c:idx val="7"/>
              <c:delete val="1"/>
              <c:extLst xmlns:DataManagerRef="urn:DataManager">
                <c:ext xmlns:c15="http://schemas.microsoft.com/office/drawing/2012/chart" uri="{CE6537A1-D6FC-4f65-9D91-7224C49458BB}"/>
                <c:ext xmlns:c16="http://schemas.microsoft.com/office/drawing/2014/chart" uri="{C3380CC4-5D6E-409C-BE32-E72D297353CC}">
                  <c16:uniqueId val="{00000033-EA26-4D27-96EB-44ABE435C020}"/>
                </c:ext>
              </c:extLst>
            </c:dLbl>
            <c:dLbl>
              <c:idx val="8"/>
              <c:delete val="1"/>
              <c:extLst xmlns:DataManagerRef="urn:DataManager">
                <c:ext xmlns:c15="http://schemas.microsoft.com/office/drawing/2012/chart" uri="{CE6537A1-D6FC-4f65-9D91-7224C49458BB}"/>
                <c:ext xmlns:c16="http://schemas.microsoft.com/office/drawing/2014/chart" uri="{C3380CC4-5D6E-409C-BE32-E72D297353CC}">
                  <c16:uniqueId val="{00000031-EA26-4D27-96EB-44ABE435C020}"/>
                </c:ext>
              </c:extLst>
            </c:dLbl>
            <c:spPr>
              <a:noFill/>
              <a:ln>
                <a:noFill/>
              </a:ln>
              <a:effectLst/>
            </c:spPr>
            <c:dLblPos val="inEnd"/>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'Graf III.7'!$K$3:$K$11</c:f>
              <c:strCache>
                <c:ptCount val="9"/>
                <c:pt idx="0">
                  <c:v>Úrokový zisk</c:v>
                </c:pt>
                <c:pt idx="1">
                  <c:v>Zisky z poplatků a provizí</c:v>
                </c:pt>
                <c:pt idx="2">
                  <c:v>Zisk z finančního přecenění</c:v>
                </c:pt>
                <c:pt idx="3">
                  <c:v>Výnosy z dividend</c:v>
                </c:pt>
                <c:pt idx="4">
                  <c:v>Správní, provozní náklady a odpisy</c:v>
                </c:pt>
                <c:pt idx="5">
                  <c:v>Ztráty ze znehodnocení a tvorba rezerv</c:v>
                </c:pt>
                <c:pt idx="6">
                  <c:v>Ostatní náklady/výnosy</c:v>
                </c:pt>
                <c:pt idx="7">
                  <c:v>Daň</c:v>
                </c:pt>
                <c:pt idx="8">
                  <c:v>Rentabilita aktiv</c:v>
                </c:pt>
              </c:strCache>
            </c:strRef>
          </c:cat>
          <c:val>
            <c:numRef>
              <c:f>'Graf III.7'!$N$3:$N$11</c:f>
              <c:numCache>
                <c:formatCode>0.00</c:formatCode>
                <c:ptCount val="9"/>
              </c:numCache>
            </c:numRef>
          </c:val>
          <c:extLst xmlns:DataManagerRef="urn:DataManager">
            <c:ext xmlns:c16="http://schemas.microsoft.com/office/drawing/2014/chart" uri="{C3380CC4-5D6E-409C-BE32-E72D297353CC}">
              <c16:uniqueId val="{00000034-EA26-4D27-96EB-44ABE435C020}"/>
            </c:ext>
          </c:extLst>
        </c:ser>
        <c:dLbls>
          <c:dLblPos val="inEnd"/>
          <c:showLegendKey val="0"/>
          <c:showVal val="1"/>
          <c:showCatName val="0"/>
          <c:showSerName val="0"/>
          <c:showPercent val="0"/>
          <c:showBubbleSize val="0"/>
        </c:dLbls>
        <c:gapWidth val="33"/>
        <c:overlap val="100"/>
        <c:axId val="228405632"/>
        <c:axId val="228407168"/>
      </c:barChart>
      <c:catAx>
        <c:axId val="228405632"/>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800"/>
            </a:pPr>
            <a:endParaRPr lang="cs-CZ"/>
          </a:p>
        </c:txPr>
        <c:crossAx val="228407168"/>
        <c:crosses val="autoZero"/>
        <c:auto val="1"/>
        <c:lblAlgn val="ctr"/>
        <c:lblOffset val="100"/>
        <c:noMultiLvlLbl val="0"/>
      </c:catAx>
      <c:valAx>
        <c:axId val="228407168"/>
        <c:scaling>
          <c:orientation val="minMax"/>
        </c:scaling>
        <c:delete val="0"/>
        <c:axPos val="l"/>
        <c:numFmt formatCode="0.0" sourceLinked="0"/>
        <c:majorTickMark val="out"/>
        <c:minorTickMark val="none"/>
        <c:tickLblPos val="nextTo"/>
        <c:spPr>
          <a:ln w="6350">
            <a:solidFill>
              <a:srgbClr val="000000"/>
            </a:solidFill>
          </a:ln>
        </c:spPr>
        <c:txPr>
          <a:bodyPr rot="0" vert="horz"/>
          <a:lstStyle/>
          <a:p>
            <a:pPr>
              <a:defRPr/>
            </a:pPr>
            <a:endParaRPr lang="cs-CZ"/>
          </a:p>
        </c:txPr>
        <c:crossAx val="228405632"/>
        <c:crosses val="autoZero"/>
        <c:crossBetween val="between"/>
        <c:majorUnit val="0.5"/>
      </c:valAx>
      <c:spPr>
        <a:noFill/>
        <a:ln w="25400">
          <a:noFill/>
        </a:ln>
      </c:spPr>
    </c:plotArea>
    <c:plotVisOnly val="1"/>
    <c:dispBlanksAs val="gap"/>
    <c:showDLblsOverMax val="0"/>
  </c:chart>
  <c:spPr>
    <a:ln w="9525">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15946435176139E-2"/>
          <c:y val="2.3291019866234847E-2"/>
          <c:w val="0.90466707143410319"/>
          <c:h val="0.4732836189593948"/>
        </c:manualLayout>
      </c:layout>
      <c:barChart>
        <c:barDir val="col"/>
        <c:grouping val="stacked"/>
        <c:varyColors val="0"/>
        <c:ser>
          <c:idx val="0"/>
          <c:order val="0"/>
          <c:spPr>
            <a:solidFill>
              <a:srgbClr val="4880C4"/>
            </a:solidFill>
            <a:ln w="25400">
              <a:noFill/>
            </a:ln>
          </c:spPr>
          <c:invertIfNegative val="0"/>
          <c:dPt>
            <c:idx val="0"/>
            <c:invertIfNegative val="0"/>
            <c:bubble3D val="0"/>
            <c:spPr>
              <a:solidFill>
                <a:schemeClr val="accent4"/>
              </a:solidFill>
              <a:ln w="25400">
                <a:noFill/>
              </a:ln>
            </c:spPr>
            <c:extLst xmlns:DataManagerRef="urn:DataManager">
              <c:ext xmlns:c16="http://schemas.microsoft.com/office/drawing/2014/chart" uri="{C3380CC4-5D6E-409C-BE32-E72D297353CC}">
                <c16:uniqueId val="{00000001-2E65-4857-B263-923C4FF541D4}"/>
              </c:ext>
            </c:extLst>
          </c:dPt>
          <c:dPt>
            <c:idx val="1"/>
            <c:invertIfNegative val="0"/>
            <c:bubble3D val="0"/>
            <c:spPr>
              <a:noFill/>
              <a:ln w="25400">
                <a:noFill/>
              </a:ln>
            </c:spPr>
            <c:extLst xmlns:DataManagerRef="urn:DataManager">
              <c:ext xmlns:c16="http://schemas.microsoft.com/office/drawing/2014/chart" uri="{C3380CC4-5D6E-409C-BE32-E72D297353CC}">
                <c16:uniqueId val="{00000003-2E65-4857-B263-923C4FF541D4}"/>
              </c:ext>
            </c:extLst>
          </c:dPt>
          <c:dPt>
            <c:idx val="2"/>
            <c:invertIfNegative val="0"/>
            <c:bubble3D val="0"/>
            <c:spPr>
              <a:noFill/>
              <a:ln w="25400">
                <a:noFill/>
              </a:ln>
            </c:spPr>
            <c:extLst xmlns:DataManagerRef="urn:DataManager">
              <c:ext xmlns:c16="http://schemas.microsoft.com/office/drawing/2014/chart" uri="{C3380CC4-5D6E-409C-BE32-E72D297353CC}">
                <c16:uniqueId val="{00000005-2E65-4857-B263-923C4FF541D4}"/>
              </c:ext>
            </c:extLst>
          </c:dPt>
          <c:dPt>
            <c:idx val="3"/>
            <c:invertIfNegative val="0"/>
            <c:bubble3D val="0"/>
            <c:spPr>
              <a:noFill/>
              <a:ln w="25400">
                <a:noFill/>
              </a:ln>
            </c:spPr>
            <c:extLst xmlns:DataManagerRef="urn:DataManager">
              <c:ext xmlns:c16="http://schemas.microsoft.com/office/drawing/2014/chart" uri="{C3380CC4-5D6E-409C-BE32-E72D297353CC}">
                <c16:uniqueId val="{00000007-2E65-4857-B263-923C4FF541D4}"/>
              </c:ext>
            </c:extLst>
          </c:dPt>
          <c:dPt>
            <c:idx val="4"/>
            <c:invertIfNegative val="0"/>
            <c:bubble3D val="0"/>
            <c:spPr>
              <a:noFill/>
              <a:ln w="25400">
                <a:noFill/>
              </a:ln>
            </c:spPr>
            <c:extLst xmlns:DataManagerRef="urn:DataManager">
              <c:ext xmlns:c16="http://schemas.microsoft.com/office/drawing/2014/chart" uri="{C3380CC4-5D6E-409C-BE32-E72D297353CC}">
                <c16:uniqueId val="{00000009-2E65-4857-B263-923C4FF541D4}"/>
              </c:ext>
            </c:extLst>
          </c:dPt>
          <c:dPt>
            <c:idx val="5"/>
            <c:invertIfNegative val="0"/>
            <c:bubble3D val="0"/>
            <c:spPr>
              <a:noFill/>
              <a:ln w="25400">
                <a:noFill/>
              </a:ln>
            </c:spPr>
            <c:extLst xmlns:DataManagerRef="urn:DataManager">
              <c:ext xmlns:c16="http://schemas.microsoft.com/office/drawing/2014/chart" uri="{C3380CC4-5D6E-409C-BE32-E72D297353CC}">
                <c16:uniqueId val="{0000000B-2E65-4857-B263-923C4FF541D4}"/>
              </c:ext>
            </c:extLst>
          </c:dPt>
          <c:dPt>
            <c:idx val="6"/>
            <c:invertIfNegative val="0"/>
            <c:bubble3D val="0"/>
            <c:spPr>
              <a:solidFill>
                <a:schemeClr val="bg1"/>
              </a:solidFill>
              <a:ln w="25400">
                <a:noFill/>
              </a:ln>
            </c:spPr>
            <c:extLst xmlns:DataManagerRef="urn:DataManager">
              <c:ext xmlns:c16="http://schemas.microsoft.com/office/drawing/2014/chart" uri="{C3380CC4-5D6E-409C-BE32-E72D297353CC}">
                <c16:uniqueId val="{0000000D-2E65-4857-B263-923C4FF541D4}"/>
              </c:ext>
            </c:extLst>
          </c:dPt>
          <c:dPt>
            <c:idx val="7"/>
            <c:invertIfNegative val="0"/>
            <c:bubble3D val="0"/>
            <c:spPr>
              <a:solidFill>
                <a:schemeClr val="bg1"/>
              </a:solidFill>
              <a:ln w="25400">
                <a:noFill/>
              </a:ln>
            </c:spPr>
            <c:extLst xmlns:DataManagerRef="urn:DataManager">
              <c:ext xmlns:c16="http://schemas.microsoft.com/office/drawing/2014/chart" uri="{C3380CC4-5D6E-409C-BE32-E72D297353CC}">
                <c16:uniqueId val="{0000000F-2E65-4857-B263-923C4FF541D4}"/>
              </c:ext>
            </c:extLst>
          </c:dPt>
          <c:dPt>
            <c:idx val="8"/>
            <c:invertIfNegative val="0"/>
            <c:bubble3D val="0"/>
            <c:spPr>
              <a:solidFill>
                <a:srgbClr val="9ACD32"/>
              </a:solidFill>
              <a:ln w="9525">
                <a:noFill/>
              </a:ln>
            </c:spPr>
            <c:extLst xmlns:DataManagerRef="urn:DataManager">
              <c:ext xmlns:c16="http://schemas.microsoft.com/office/drawing/2014/chart" uri="{C3380CC4-5D6E-409C-BE32-E72D297353CC}">
                <c16:uniqueId val="{00000011-2E65-4857-B263-923C4FF541D4}"/>
              </c:ext>
            </c:extLst>
          </c:dPt>
          <c:dPt>
            <c:idx val="9"/>
            <c:invertIfNegative val="0"/>
            <c:bubble3D val="0"/>
            <c:spPr>
              <a:solidFill>
                <a:schemeClr val="bg1"/>
              </a:solidFill>
              <a:ln w="12700">
                <a:solidFill>
                  <a:schemeClr val="tx1"/>
                </a:solidFill>
                <a:prstDash val="lgDash"/>
              </a:ln>
            </c:spPr>
            <c:extLst xmlns:DataManagerRef="urn:DataManager">
              <c:ext xmlns:c16="http://schemas.microsoft.com/office/drawing/2014/chart" uri="{C3380CC4-5D6E-409C-BE32-E72D297353CC}">
                <c16:uniqueId val="{00000013-2E65-4857-B263-923C4FF541D4}"/>
              </c:ext>
            </c:extLst>
          </c:dPt>
          <c:dLbls>
            <c:dLbl>
              <c:idx val="0"/>
              <c:layout>
                <c:manualLayout>
                  <c:x val="0"/>
                  <c:y val="-0.21968904746797852"/>
                </c:manualLayout>
              </c:layout>
              <c:tx>
                <c:rich>
                  <a:bodyPr/>
                  <a:lstStyle/>
                  <a:p>
                    <a:r>
                      <a:rPr lang="en-US"/>
                      <a:t>1.59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E65-4857-B263-923C4FF541D4}"/>
                </c:ext>
              </c:extLst>
            </c:dLbl>
            <c:dLbl>
              <c:idx val="1"/>
              <c:delete val="1"/>
              <c:extLst>
                <c:ext xmlns:c15="http://schemas.microsoft.com/office/drawing/2012/chart" uri="{CE6537A1-D6FC-4f65-9D91-7224C49458BB}"/>
                <c:ext xmlns:c16="http://schemas.microsoft.com/office/drawing/2014/chart" uri="{C3380CC4-5D6E-409C-BE32-E72D297353CC}">
                  <c16:uniqueId val="{00000003-2E65-4857-B263-923C4FF541D4}"/>
                </c:ext>
              </c:extLst>
            </c:dLbl>
            <c:dLbl>
              <c:idx val="2"/>
              <c:delete val="1"/>
              <c:extLst>
                <c:ext xmlns:c15="http://schemas.microsoft.com/office/drawing/2012/chart" uri="{CE6537A1-D6FC-4f65-9D91-7224C49458BB}"/>
                <c:ext xmlns:c16="http://schemas.microsoft.com/office/drawing/2014/chart" uri="{C3380CC4-5D6E-409C-BE32-E72D297353CC}">
                  <c16:uniqueId val="{00000005-2E65-4857-B263-923C4FF541D4}"/>
                </c:ext>
              </c:extLst>
            </c:dLbl>
            <c:dLbl>
              <c:idx val="3"/>
              <c:delete val="1"/>
              <c:extLst>
                <c:ext xmlns:c15="http://schemas.microsoft.com/office/drawing/2012/chart" uri="{CE6537A1-D6FC-4f65-9D91-7224C49458BB}"/>
                <c:ext xmlns:c16="http://schemas.microsoft.com/office/drawing/2014/chart" uri="{C3380CC4-5D6E-409C-BE32-E72D297353CC}">
                  <c16:uniqueId val="{00000007-2E65-4857-B263-923C4FF541D4}"/>
                </c:ext>
              </c:extLst>
            </c:dLbl>
            <c:dLbl>
              <c:idx val="4"/>
              <c:delete val="1"/>
              <c:extLst>
                <c:ext xmlns:c15="http://schemas.microsoft.com/office/drawing/2012/chart" uri="{CE6537A1-D6FC-4f65-9D91-7224C49458BB}"/>
                <c:ext xmlns:c16="http://schemas.microsoft.com/office/drawing/2014/chart" uri="{C3380CC4-5D6E-409C-BE32-E72D297353CC}">
                  <c16:uniqueId val="{00000009-2E65-4857-B263-923C4FF541D4}"/>
                </c:ext>
              </c:extLst>
            </c:dLbl>
            <c:dLbl>
              <c:idx val="5"/>
              <c:delete val="1"/>
              <c:extLst>
                <c:ext xmlns:c15="http://schemas.microsoft.com/office/drawing/2012/chart" uri="{CE6537A1-D6FC-4f65-9D91-7224C49458BB}"/>
                <c:ext xmlns:c16="http://schemas.microsoft.com/office/drawing/2014/chart" uri="{C3380CC4-5D6E-409C-BE32-E72D297353CC}">
                  <c16:uniqueId val="{0000000B-2E65-4857-B263-923C4FF541D4}"/>
                </c:ext>
              </c:extLst>
            </c:dLbl>
            <c:dLbl>
              <c:idx val="6"/>
              <c:delete val="1"/>
              <c:extLst>
                <c:ext xmlns:c15="http://schemas.microsoft.com/office/drawing/2012/chart" uri="{CE6537A1-D6FC-4f65-9D91-7224C49458BB}"/>
                <c:ext xmlns:c16="http://schemas.microsoft.com/office/drawing/2014/chart" uri="{C3380CC4-5D6E-409C-BE32-E72D297353CC}">
                  <c16:uniqueId val="{0000000D-2E65-4857-B263-923C4FF541D4}"/>
                </c:ext>
              </c:extLst>
            </c:dLbl>
            <c:dLbl>
              <c:idx val="7"/>
              <c:delete val="1"/>
              <c:extLst>
                <c:ext xmlns:c15="http://schemas.microsoft.com/office/drawing/2012/chart" uri="{CE6537A1-D6FC-4f65-9D91-7224C49458BB}"/>
                <c:ext xmlns:c16="http://schemas.microsoft.com/office/drawing/2014/chart" uri="{C3380CC4-5D6E-409C-BE32-E72D297353CC}">
                  <c16:uniqueId val="{0000000F-2E65-4857-B263-923C4FF541D4}"/>
                </c:ext>
              </c:extLst>
            </c:dLbl>
            <c:dLbl>
              <c:idx val="8"/>
              <c:layout>
                <c:manualLayout>
                  <c:x val="0"/>
                  <c:y val="-0.11191706191764941"/>
                </c:manualLayout>
              </c:layout>
              <c:tx>
                <c:rich>
                  <a:bodyPr/>
                  <a:lstStyle/>
                  <a:p>
                    <a:r>
                      <a:rPr lang="en-US"/>
                      <a:t>0.60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E65-4857-B263-923C4FF541D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III.7'!$J$3:$J$11</c:f>
              <c:strCache>
                <c:ptCount val="9"/>
                <c:pt idx="0">
                  <c:v>Interest profit</c:v>
                </c:pt>
                <c:pt idx="1">
                  <c:v>Income from fees and commissions</c:v>
                </c:pt>
                <c:pt idx="2">
                  <c:v>Profit from financial revaluation</c:v>
                </c:pt>
                <c:pt idx="3">
                  <c:v>Dividend income</c:v>
                </c:pt>
                <c:pt idx="4">
                  <c:v>Adm. and oper. expenses, depreciation/amortisation</c:v>
                </c:pt>
                <c:pt idx="5">
                  <c:v>Impairment losses and provisioning</c:v>
                </c:pt>
                <c:pt idx="6">
                  <c:v>Other expenses/income</c:v>
                </c:pt>
                <c:pt idx="7">
                  <c:v>Tax</c:v>
                </c:pt>
                <c:pt idx="8">
                  <c:v>Return on assets</c:v>
                </c:pt>
              </c:strCache>
            </c:strRef>
          </c:cat>
          <c:val>
            <c:numRef>
              <c:f>'Graf III.7'!$L$3:$L$11</c:f>
              <c:numCache>
                <c:formatCode>0.00</c:formatCode>
                <c:ptCount val="9"/>
                <c:pt idx="0">
                  <c:v>1.59</c:v>
                </c:pt>
                <c:pt idx="1">
                  <c:v>1.59</c:v>
                </c:pt>
                <c:pt idx="2">
                  <c:v>1.98</c:v>
                </c:pt>
                <c:pt idx="3">
                  <c:v>2.14</c:v>
                </c:pt>
                <c:pt idx="4">
                  <c:v>1.1399999999999999</c:v>
                </c:pt>
                <c:pt idx="5">
                  <c:v>0.75</c:v>
                </c:pt>
                <c:pt idx="6">
                  <c:v>0.72</c:v>
                </c:pt>
                <c:pt idx="7">
                  <c:v>0.6</c:v>
                </c:pt>
                <c:pt idx="8">
                  <c:v>0.6</c:v>
                </c:pt>
              </c:numCache>
            </c:numRef>
          </c:val>
          <c:extLst xmlns:DataManagerRef="urn:DataManager">
            <c:ext xmlns:c16="http://schemas.microsoft.com/office/drawing/2014/chart" uri="{C3380CC4-5D6E-409C-BE32-E72D297353CC}">
              <c16:uniqueId val="{00000014-2E65-4857-B263-923C4FF541D4}"/>
            </c:ext>
          </c:extLst>
        </c:ser>
        <c:ser>
          <c:idx val="3"/>
          <c:order val="1"/>
          <c:spPr>
            <a:solidFill>
              <a:schemeClr val="accent4">
                <a:alpha val="40000"/>
              </a:schemeClr>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III.7'!$J$3:$J$11</c:f>
              <c:strCache>
                <c:ptCount val="9"/>
                <c:pt idx="0">
                  <c:v>Interest profit</c:v>
                </c:pt>
                <c:pt idx="1">
                  <c:v>Income from fees and commissions</c:v>
                </c:pt>
                <c:pt idx="2">
                  <c:v>Profit from financial revaluation</c:v>
                </c:pt>
                <c:pt idx="3">
                  <c:v>Dividend income</c:v>
                </c:pt>
                <c:pt idx="4">
                  <c:v>Adm. and oper. expenses, depreciation/amortisation</c:v>
                </c:pt>
                <c:pt idx="5">
                  <c:v>Impairment losses and provisioning</c:v>
                </c:pt>
                <c:pt idx="6">
                  <c:v>Other expenses/income</c:v>
                </c:pt>
                <c:pt idx="7">
                  <c:v>Tax</c:v>
                </c:pt>
                <c:pt idx="8">
                  <c:v>Return on assets</c:v>
                </c:pt>
              </c:strCache>
            </c:strRef>
          </c:cat>
          <c:val>
            <c:numRef>
              <c:f>'Graf III.7'!$O$4:$O$11</c:f>
              <c:numCache>
                <c:formatCode>General</c:formatCode>
                <c:ptCount val="8"/>
              </c:numCache>
            </c:numRef>
          </c:val>
          <c:extLst xmlns:DataManagerRef="urn:DataManager">
            <c:ext xmlns:c16="http://schemas.microsoft.com/office/drawing/2014/chart" uri="{C3380CC4-5D6E-409C-BE32-E72D297353CC}">
              <c16:uniqueId val="{00000015-2E65-4857-B263-923C4FF541D4}"/>
            </c:ext>
          </c:extLst>
        </c:ser>
        <c:ser>
          <c:idx val="1"/>
          <c:order val="2"/>
          <c:spPr>
            <a:solidFill>
              <a:schemeClr val="accent3"/>
            </a:solidFill>
            <a:ln>
              <a:noFill/>
            </a:ln>
          </c:spPr>
          <c:invertIfNegative val="0"/>
          <c:dPt>
            <c:idx val="0"/>
            <c:invertIfNegative val="0"/>
            <c:bubble3D val="0"/>
            <c:spPr>
              <a:solidFill>
                <a:schemeClr val="accent4">
                  <a:alpha val="40000"/>
                </a:schemeClr>
              </a:solidFill>
              <a:ln>
                <a:noFill/>
              </a:ln>
            </c:spPr>
            <c:extLst xmlns:DataManagerRef="urn:DataManager">
              <c:ext xmlns:c16="http://schemas.microsoft.com/office/drawing/2014/chart" uri="{C3380CC4-5D6E-409C-BE32-E72D297353CC}">
                <c16:uniqueId val="{00000017-2E65-4857-B263-923C4FF541D4}"/>
              </c:ext>
            </c:extLst>
          </c:dPt>
          <c:dPt>
            <c:idx val="1"/>
            <c:invertIfNegative val="0"/>
            <c:bubble3D val="0"/>
            <c:spPr>
              <a:solidFill>
                <a:schemeClr val="accent4"/>
              </a:solidFill>
              <a:ln>
                <a:noFill/>
              </a:ln>
            </c:spPr>
            <c:extLst xmlns:DataManagerRef="urn:DataManager">
              <c:ext xmlns:c16="http://schemas.microsoft.com/office/drawing/2014/chart" uri="{C3380CC4-5D6E-409C-BE32-E72D297353CC}">
                <c16:uniqueId val="{00000019-2E65-4857-B263-923C4FF541D4}"/>
              </c:ext>
            </c:extLst>
          </c:dPt>
          <c:dPt>
            <c:idx val="2"/>
            <c:invertIfNegative val="0"/>
            <c:bubble3D val="0"/>
            <c:spPr>
              <a:solidFill>
                <a:schemeClr val="accent4"/>
              </a:solidFill>
              <a:ln>
                <a:noFill/>
              </a:ln>
            </c:spPr>
            <c:extLst xmlns:DataManagerRef="urn:DataManager">
              <c:ext xmlns:c16="http://schemas.microsoft.com/office/drawing/2014/chart" uri="{C3380CC4-5D6E-409C-BE32-E72D297353CC}">
                <c16:uniqueId val="{0000001B-2E65-4857-B263-923C4FF541D4}"/>
              </c:ext>
            </c:extLst>
          </c:dPt>
          <c:dPt>
            <c:idx val="3"/>
            <c:invertIfNegative val="0"/>
            <c:bubble3D val="0"/>
            <c:spPr>
              <a:solidFill>
                <a:schemeClr val="accent4"/>
              </a:solidFill>
              <a:ln>
                <a:noFill/>
              </a:ln>
            </c:spPr>
            <c:extLst xmlns:DataManagerRef="urn:DataManager">
              <c:ext xmlns:c16="http://schemas.microsoft.com/office/drawing/2014/chart" uri="{C3380CC4-5D6E-409C-BE32-E72D297353CC}">
                <c16:uniqueId val="{0000001D-2E65-4857-B263-923C4FF541D4}"/>
              </c:ext>
            </c:extLst>
          </c:dPt>
          <c:dPt>
            <c:idx val="4"/>
            <c:invertIfNegative val="0"/>
            <c:bubble3D val="0"/>
            <c:spPr>
              <a:solidFill>
                <a:schemeClr val="accent2"/>
              </a:solidFill>
              <a:ln>
                <a:noFill/>
              </a:ln>
            </c:spPr>
            <c:extLst xmlns:DataManagerRef="urn:DataManager">
              <c:ext xmlns:c16="http://schemas.microsoft.com/office/drawing/2014/chart" uri="{C3380CC4-5D6E-409C-BE32-E72D297353CC}">
                <c16:uniqueId val="{0000001F-2E65-4857-B263-923C4FF541D4}"/>
              </c:ext>
            </c:extLst>
          </c:dPt>
          <c:dPt>
            <c:idx val="5"/>
            <c:invertIfNegative val="0"/>
            <c:bubble3D val="0"/>
            <c:spPr>
              <a:solidFill>
                <a:srgbClr val="D52B1E"/>
              </a:solidFill>
              <a:ln>
                <a:noFill/>
              </a:ln>
            </c:spPr>
            <c:extLst xmlns:DataManagerRef="urn:DataManager">
              <c:ext xmlns:c16="http://schemas.microsoft.com/office/drawing/2014/chart" uri="{C3380CC4-5D6E-409C-BE32-E72D297353CC}">
                <c16:uniqueId val="{00000021-2E65-4857-B263-923C4FF541D4}"/>
              </c:ext>
            </c:extLst>
          </c:dPt>
          <c:dPt>
            <c:idx val="6"/>
            <c:invertIfNegative val="0"/>
            <c:bubble3D val="0"/>
            <c:spPr>
              <a:solidFill>
                <a:srgbClr val="D52B1E"/>
              </a:solidFill>
              <a:ln>
                <a:noFill/>
              </a:ln>
            </c:spPr>
            <c:extLst xmlns:DataManagerRef="urn:DataManager">
              <c:ext xmlns:c16="http://schemas.microsoft.com/office/drawing/2014/chart" uri="{C3380CC4-5D6E-409C-BE32-E72D297353CC}">
                <c16:uniqueId val="{00000023-2E65-4857-B263-923C4FF541D4}"/>
              </c:ext>
            </c:extLst>
          </c:dPt>
          <c:dPt>
            <c:idx val="7"/>
            <c:invertIfNegative val="0"/>
            <c:bubble3D val="0"/>
            <c:spPr>
              <a:solidFill>
                <a:srgbClr val="D52B1E"/>
              </a:solidFill>
              <a:ln>
                <a:noFill/>
              </a:ln>
            </c:spPr>
            <c:extLst xmlns:DataManagerRef="urn:DataManager">
              <c:ext xmlns:c16="http://schemas.microsoft.com/office/drawing/2014/chart" uri="{C3380CC4-5D6E-409C-BE32-E72D297353CC}">
                <c16:uniqueId val="{00000025-2E65-4857-B263-923C4FF541D4}"/>
              </c:ext>
            </c:extLst>
          </c:dPt>
          <c:dPt>
            <c:idx val="8"/>
            <c:invertIfNegative val="0"/>
            <c:bubble3D val="0"/>
            <c:spPr>
              <a:solidFill>
                <a:schemeClr val="accent2">
                  <a:alpha val="40000"/>
                </a:schemeClr>
              </a:solidFill>
              <a:ln>
                <a:noFill/>
              </a:ln>
            </c:spPr>
            <c:extLst xmlns:DataManagerRef="urn:DataManager">
              <c:ext xmlns:c16="http://schemas.microsoft.com/office/drawing/2014/chart" uri="{C3380CC4-5D6E-409C-BE32-E72D297353CC}">
                <c16:uniqueId val="{00000027-2E65-4857-B263-923C4FF541D4}"/>
              </c:ext>
            </c:extLst>
          </c:dPt>
          <c:dPt>
            <c:idx val="9"/>
            <c:invertIfNegative val="0"/>
            <c:bubble3D val="0"/>
            <c:spPr>
              <a:solidFill>
                <a:schemeClr val="accent2"/>
              </a:solidFill>
              <a:ln>
                <a:noFill/>
              </a:ln>
            </c:spPr>
            <c:extLst xmlns:DataManagerRef="urn:DataManager">
              <c:ext xmlns:c16="http://schemas.microsoft.com/office/drawing/2014/chart" uri="{C3380CC4-5D6E-409C-BE32-E72D297353CC}">
                <c16:uniqueId val="{00000029-2E65-4857-B263-923C4FF541D4}"/>
              </c:ext>
            </c:extLst>
          </c:dPt>
          <c:dLbls>
            <c:dLbl>
              <c:idx val="1"/>
              <c:layout>
                <c:manualLayout>
                  <c:x val="0"/>
                  <c:y val="-7.4611374611766285E-2"/>
                </c:manualLayout>
              </c:layout>
              <c:tx>
                <c:rich>
                  <a:bodyPr/>
                  <a:lstStyle/>
                  <a:p>
                    <a:r>
                      <a:rPr lang="en-US"/>
                      <a:t>0.39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2E65-4857-B263-923C4FF541D4}"/>
                </c:ext>
              </c:extLst>
            </c:dLbl>
            <c:dLbl>
              <c:idx val="2"/>
              <c:layout>
                <c:manualLayout>
                  <c:x val="0"/>
                  <c:y val="-4.9740916407844185E-2"/>
                </c:manualLayout>
              </c:layout>
              <c:tx>
                <c:rich>
                  <a:bodyPr/>
                  <a:lstStyle/>
                  <a:p>
                    <a:r>
                      <a:rPr lang="en-US"/>
                      <a:t>0.16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2E65-4857-B263-923C4FF541D4}"/>
                </c:ext>
              </c:extLst>
            </c:dLbl>
            <c:dLbl>
              <c:idx val="3"/>
              <c:layout>
                <c:manualLayout>
                  <c:x val="0"/>
                  <c:y val="-4.559584004052384E-2"/>
                </c:manualLayout>
              </c:layout>
              <c:tx>
                <c:rich>
                  <a:bodyPr/>
                  <a:lstStyle/>
                  <a:p>
                    <a:r>
                      <a:rPr lang="en-US"/>
                      <a:t>0.09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2E65-4857-B263-923C4FF541D4}"/>
                </c:ext>
              </c:extLst>
            </c:dLbl>
            <c:dLbl>
              <c:idx val="4"/>
              <c:layout>
                <c:manualLayout>
                  <c:x val="3.4770162382133942E-3"/>
                  <c:y val="-0.15751290195817325"/>
                </c:manualLayout>
              </c:layout>
              <c:tx>
                <c:rich>
                  <a:bodyPr/>
                  <a:lstStyle/>
                  <a:p>
                    <a:r>
                      <a:rPr lang="en-US"/>
                      <a:t>-1.09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2E65-4857-B263-923C4FF541D4}"/>
                </c:ext>
              </c:extLst>
            </c:dLbl>
            <c:dLbl>
              <c:idx val="5"/>
              <c:layout>
                <c:manualLayout>
                  <c:x val="-6.9540324764267884E-3"/>
                  <c:y val="-7.4611394163964798E-2"/>
                </c:manualLayout>
              </c:layout>
              <c:tx>
                <c:rich>
                  <a:bodyPr/>
                  <a:lstStyle/>
                  <a:p>
                    <a:r>
                      <a:rPr lang="en-US"/>
                      <a:t>-0.40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2E65-4857-B263-923C4FF541D4}"/>
                </c:ext>
              </c:extLst>
            </c:dLbl>
            <c:dLbl>
              <c:idx val="6"/>
              <c:layout>
                <c:manualLayout>
                  <c:x val="0"/>
                  <c:y val="-6.2176145509805228E-2"/>
                </c:manualLayout>
              </c:layout>
              <c:tx>
                <c:rich>
                  <a:bodyPr/>
                  <a:lstStyle/>
                  <a:p>
                    <a:r>
                      <a:rPr lang="en-US"/>
                      <a:t>-0.03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2E65-4857-B263-923C4FF541D4}"/>
                </c:ext>
              </c:extLst>
            </c:dLbl>
            <c:dLbl>
              <c:idx val="7"/>
              <c:layout>
                <c:manualLayout>
                  <c:x val="0"/>
                  <c:y val="-5.8031069142484876E-2"/>
                </c:manualLayout>
              </c:layout>
              <c:tx>
                <c:rich>
                  <a:bodyPr/>
                  <a:lstStyle/>
                  <a:p>
                    <a:r>
                      <a:rPr lang="en-US"/>
                      <a:t>-0.12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2E65-4857-B263-923C4FF541D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III.7'!$J$3:$J$11</c:f>
              <c:strCache>
                <c:ptCount val="9"/>
                <c:pt idx="0">
                  <c:v>Interest profit</c:v>
                </c:pt>
                <c:pt idx="1">
                  <c:v>Income from fees and commissions</c:v>
                </c:pt>
                <c:pt idx="2">
                  <c:v>Profit from financial revaluation</c:v>
                </c:pt>
                <c:pt idx="3">
                  <c:v>Dividend income</c:v>
                </c:pt>
                <c:pt idx="4">
                  <c:v>Adm. and oper. expenses, depreciation/amortisation</c:v>
                </c:pt>
                <c:pt idx="5">
                  <c:v>Impairment losses and provisioning</c:v>
                </c:pt>
                <c:pt idx="6">
                  <c:v>Other expenses/income</c:v>
                </c:pt>
                <c:pt idx="7">
                  <c:v>Tax</c:v>
                </c:pt>
                <c:pt idx="8">
                  <c:v>Return on assets</c:v>
                </c:pt>
              </c:strCache>
            </c:strRef>
          </c:cat>
          <c:val>
            <c:numRef>
              <c:f>'Graf III.7'!$M$3:$M$11</c:f>
              <c:numCache>
                <c:formatCode>0.00</c:formatCode>
                <c:ptCount val="9"/>
                <c:pt idx="1">
                  <c:v>0.39</c:v>
                </c:pt>
                <c:pt idx="2">
                  <c:v>0.16</c:v>
                </c:pt>
                <c:pt idx="3">
                  <c:v>0.09</c:v>
                </c:pt>
                <c:pt idx="4">
                  <c:v>1.0900000000000001</c:v>
                </c:pt>
                <c:pt idx="5">
                  <c:v>0.4</c:v>
                </c:pt>
                <c:pt idx="6">
                  <c:v>0.03</c:v>
                </c:pt>
                <c:pt idx="7">
                  <c:v>0.12</c:v>
                </c:pt>
              </c:numCache>
            </c:numRef>
          </c:val>
          <c:extLst xmlns:DataManagerRef="urn:DataManager">
            <c:ext xmlns:c16="http://schemas.microsoft.com/office/drawing/2014/chart" uri="{C3380CC4-5D6E-409C-BE32-E72D297353CC}">
              <c16:uniqueId val="{0000002A-2E65-4857-B263-923C4FF541D4}"/>
            </c:ext>
          </c:extLst>
        </c:ser>
        <c:ser>
          <c:idx val="2"/>
          <c:order val="3"/>
          <c:spPr>
            <a:solidFill>
              <a:schemeClr val="accent2"/>
            </a:solidFill>
            <a:ln>
              <a:noFill/>
              <a:prstDash val="sysDash"/>
            </a:ln>
          </c:spPr>
          <c:invertIfNegative val="0"/>
          <c:dPt>
            <c:idx val="2"/>
            <c:invertIfNegative val="0"/>
            <c:bubble3D val="0"/>
            <c:spPr>
              <a:solidFill>
                <a:srgbClr val="00B050"/>
              </a:solidFill>
              <a:ln>
                <a:noFill/>
                <a:prstDash val="sysDash"/>
              </a:ln>
            </c:spPr>
            <c:extLst xmlns:DataManagerRef="urn:DataManager">
              <c:ext xmlns:c16="http://schemas.microsoft.com/office/drawing/2014/chart" uri="{C3380CC4-5D6E-409C-BE32-E72D297353CC}">
                <c16:uniqueId val="{0000002C-2E65-4857-B263-923C4FF541D4}"/>
              </c:ext>
            </c:extLst>
          </c:dPt>
          <c:dPt>
            <c:idx val="6"/>
            <c:invertIfNegative val="0"/>
            <c:bubble3D val="0"/>
            <c:spPr>
              <a:solidFill>
                <a:schemeClr val="accent4"/>
              </a:solidFill>
              <a:ln>
                <a:noFill/>
                <a:prstDash val="sysDash"/>
              </a:ln>
            </c:spPr>
            <c:extLst xmlns:DataManagerRef="urn:DataManager">
              <c:ext xmlns:c16="http://schemas.microsoft.com/office/drawing/2014/chart" uri="{C3380CC4-5D6E-409C-BE32-E72D297353CC}">
                <c16:uniqueId val="{0000002E-2E65-4857-B263-923C4FF541D4}"/>
              </c:ext>
            </c:extLst>
          </c:dPt>
          <c:dPt>
            <c:idx val="8"/>
            <c:invertIfNegative val="0"/>
            <c:bubble3D val="0"/>
            <c:spPr>
              <a:solidFill>
                <a:srgbClr val="9ACD32">
                  <a:alpha val="40000"/>
                </a:srgbClr>
              </a:solidFill>
              <a:ln>
                <a:noFill/>
                <a:prstDash val="sysDash"/>
              </a:ln>
            </c:spPr>
            <c:extLst xmlns:DataManagerRef="urn:DataManager">
              <c:ext xmlns:c16="http://schemas.microsoft.com/office/drawing/2014/chart" uri="{C3380CC4-5D6E-409C-BE32-E72D297353CC}">
                <c16:uniqueId val="{00000030-2E65-4857-B263-923C4FF541D4}"/>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III.7'!$J$3:$J$11</c:f>
              <c:strCache>
                <c:ptCount val="9"/>
                <c:pt idx="0">
                  <c:v>Interest profit</c:v>
                </c:pt>
                <c:pt idx="1">
                  <c:v>Income from fees and commissions</c:v>
                </c:pt>
                <c:pt idx="2">
                  <c:v>Profit from financial revaluation</c:v>
                </c:pt>
                <c:pt idx="3">
                  <c:v>Dividend income</c:v>
                </c:pt>
                <c:pt idx="4">
                  <c:v>Adm. and oper. expenses, depreciation/amortisation</c:v>
                </c:pt>
                <c:pt idx="5">
                  <c:v>Impairment losses and provisioning</c:v>
                </c:pt>
                <c:pt idx="6">
                  <c:v>Other expenses/income</c:v>
                </c:pt>
                <c:pt idx="7">
                  <c:v>Tax</c:v>
                </c:pt>
                <c:pt idx="8">
                  <c:v>Return on assets</c:v>
                </c:pt>
              </c:strCache>
            </c:strRef>
          </c:cat>
          <c:val>
            <c:numRef>
              <c:f>'Graf III.7'!$N$3:$N$11</c:f>
              <c:numCache>
                <c:formatCode>0.00</c:formatCode>
                <c:ptCount val="9"/>
              </c:numCache>
            </c:numRef>
          </c:val>
          <c:extLst xmlns:DataManagerRef="urn:DataManager">
            <c:ext xmlns:c16="http://schemas.microsoft.com/office/drawing/2014/chart" uri="{C3380CC4-5D6E-409C-BE32-E72D297353CC}">
              <c16:uniqueId val="{00000031-2E65-4857-B263-923C4FF541D4}"/>
            </c:ext>
          </c:extLst>
        </c:ser>
        <c:dLbls>
          <c:showLegendKey val="0"/>
          <c:showVal val="1"/>
          <c:showCatName val="0"/>
          <c:showSerName val="0"/>
          <c:showPercent val="0"/>
          <c:showBubbleSize val="0"/>
        </c:dLbls>
        <c:gapWidth val="33"/>
        <c:overlap val="100"/>
        <c:axId val="234442752"/>
        <c:axId val="234444288"/>
      </c:barChart>
      <c:catAx>
        <c:axId val="234442752"/>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pPr>
            <a:endParaRPr lang="cs-CZ"/>
          </a:p>
        </c:txPr>
        <c:crossAx val="234444288"/>
        <c:crosses val="autoZero"/>
        <c:auto val="1"/>
        <c:lblAlgn val="ctr"/>
        <c:lblOffset val="100"/>
        <c:noMultiLvlLbl val="0"/>
      </c:catAx>
      <c:valAx>
        <c:axId val="234444288"/>
        <c:scaling>
          <c:orientation val="minMax"/>
        </c:scaling>
        <c:delete val="0"/>
        <c:axPos val="l"/>
        <c:numFmt formatCode="0.0" sourceLinked="0"/>
        <c:majorTickMark val="out"/>
        <c:minorTickMark val="none"/>
        <c:tickLblPos val="nextTo"/>
        <c:spPr>
          <a:ln w="6350">
            <a:solidFill>
              <a:srgbClr val="000000"/>
            </a:solidFill>
          </a:ln>
        </c:spPr>
        <c:txPr>
          <a:bodyPr rot="0" vert="horz"/>
          <a:lstStyle/>
          <a:p>
            <a:pPr>
              <a:defRPr/>
            </a:pPr>
            <a:endParaRPr lang="cs-CZ"/>
          </a:p>
        </c:txPr>
        <c:crossAx val="234442752"/>
        <c:crosses val="autoZero"/>
        <c:crossBetween val="between"/>
        <c:majorUnit val="0.5"/>
      </c:valAx>
    </c:plotArea>
    <c:plotVisOnly val="1"/>
    <c:dispBlanksAs val="gap"/>
    <c:showDLblsOverMax val="0"/>
  </c:chart>
  <c:spPr>
    <a:ln w="9525">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07967622928247E-2"/>
          <c:y val="4.0147691462231343E-2"/>
          <c:w val="0.81989455426463298"/>
          <c:h val="0.66774583409631938"/>
        </c:manualLayout>
      </c:layout>
      <c:areaChart>
        <c:grouping val="stacked"/>
        <c:varyColors val="0"/>
        <c:ser>
          <c:idx val="2"/>
          <c:order val="2"/>
          <c:tx>
            <c:strRef>
              <c:f>'Graf III.8'!$M$4</c:f>
              <c:strCache>
                <c:ptCount val="1"/>
                <c:pt idx="0">
                  <c:v>Úrokový zisk bez zisku z volné likvidity</c:v>
                </c:pt>
              </c:strCache>
            </c:strRef>
          </c:tx>
          <c:spPr>
            <a:solidFill>
              <a:schemeClr val="accent1">
                <a:lumMod val="40000"/>
                <a:lumOff val="60000"/>
              </a:schemeClr>
            </a:solidFill>
            <a:ln w="25400">
              <a:noFill/>
            </a:ln>
          </c:spPr>
          <c:cat>
            <c:numRef>
              <c:f>'Graf III.8'!$J$5:$J$80</c:f>
              <c:numCache>
                <c:formatCode>m/d/yyyy</c:formatCode>
                <c:ptCount val="76"/>
                <c:pt idx="0">
                  <c:v>37346</c:v>
                </c:pt>
                <c:pt idx="1">
                  <c:v>37437</c:v>
                </c:pt>
                <c:pt idx="2">
                  <c:v>37529</c:v>
                </c:pt>
                <c:pt idx="3">
                  <c:v>37621</c:v>
                </c:pt>
                <c:pt idx="4">
                  <c:v>37711</c:v>
                </c:pt>
                <c:pt idx="5">
                  <c:v>37802</c:v>
                </c:pt>
                <c:pt idx="6">
                  <c:v>37894</c:v>
                </c:pt>
                <c:pt idx="7">
                  <c:v>37986</c:v>
                </c:pt>
                <c:pt idx="8">
                  <c:v>38077</c:v>
                </c:pt>
                <c:pt idx="9">
                  <c:v>38168</c:v>
                </c:pt>
                <c:pt idx="10">
                  <c:v>38260</c:v>
                </c:pt>
                <c:pt idx="11">
                  <c:v>38352</c:v>
                </c:pt>
                <c:pt idx="12">
                  <c:v>38442</c:v>
                </c:pt>
                <c:pt idx="13">
                  <c:v>38533</c:v>
                </c:pt>
                <c:pt idx="14">
                  <c:v>38625</c:v>
                </c:pt>
                <c:pt idx="15">
                  <c:v>38717</c:v>
                </c:pt>
                <c:pt idx="16">
                  <c:v>38807</c:v>
                </c:pt>
                <c:pt idx="17">
                  <c:v>38898</c:v>
                </c:pt>
                <c:pt idx="18">
                  <c:v>38990</c:v>
                </c:pt>
                <c:pt idx="19">
                  <c:v>39082</c:v>
                </c:pt>
                <c:pt idx="20">
                  <c:v>39172</c:v>
                </c:pt>
                <c:pt idx="21">
                  <c:v>39263</c:v>
                </c:pt>
                <c:pt idx="22">
                  <c:v>39355</c:v>
                </c:pt>
                <c:pt idx="23">
                  <c:v>39447</c:v>
                </c:pt>
                <c:pt idx="24">
                  <c:v>39538</c:v>
                </c:pt>
                <c:pt idx="25">
                  <c:v>39629</c:v>
                </c:pt>
                <c:pt idx="26">
                  <c:v>39721</c:v>
                </c:pt>
                <c:pt idx="27">
                  <c:v>39813</c:v>
                </c:pt>
                <c:pt idx="28">
                  <c:v>39903</c:v>
                </c:pt>
                <c:pt idx="29">
                  <c:v>39994</c:v>
                </c:pt>
                <c:pt idx="30">
                  <c:v>40086</c:v>
                </c:pt>
                <c:pt idx="31">
                  <c:v>40178</c:v>
                </c:pt>
                <c:pt idx="32">
                  <c:v>40268</c:v>
                </c:pt>
                <c:pt idx="33">
                  <c:v>40359</c:v>
                </c:pt>
                <c:pt idx="34">
                  <c:v>40451</c:v>
                </c:pt>
                <c:pt idx="35">
                  <c:v>40543</c:v>
                </c:pt>
                <c:pt idx="36">
                  <c:v>40633</c:v>
                </c:pt>
                <c:pt idx="37">
                  <c:v>40724</c:v>
                </c:pt>
                <c:pt idx="38">
                  <c:v>40816</c:v>
                </c:pt>
                <c:pt idx="39">
                  <c:v>40908</c:v>
                </c:pt>
                <c:pt idx="40">
                  <c:v>40999</c:v>
                </c:pt>
                <c:pt idx="41">
                  <c:v>41090</c:v>
                </c:pt>
                <c:pt idx="42">
                  <c:v>41182</c:v>
                </c:pt>
                <c:pt idx="43">
                  <c:v>41274</c:v>
                </c:pt>
                <c:pt idx="44">
                  <c:v>41364</c:v>
                </c:pt>
                <c:pt idx="45">
                  <c:v>41455</c:v>
                </c:pt>
                <c:pt idx="46">
                  <c:v>41547</c:v>
                </c:pt>
                <c:pt idx="47">
                  <c:v>41639</c:v>
                </c:pt>
                <c:pt idx="48">
                  <c:v>41729</c:v>
                </c:pt>
                <c:pt idx="49">
                  <c:v>41820</c:v>
                </c:pt>
                <c:pt idx="50">
                  <c:v>41912</c:v>
                </c:pt>
                <c:pt idx="51">
                  <c:v>42004</c:v>
                </c:pt>
                <c:pt idx="52">
                  <c:v>42094</c:v>
                </c:pt>
                <c:pt idx="53">
                  <c:v>42185</c:v>
                </c:pt>
                <c:pt idx="54">
                  <c:v>42277</c:v>
                </c:pt>
                <c:pt idx="55">
                  <c:v>42369</c:v>
                </c:pt>
                <c:pt idx="56">
                  <c:v>42460</c:v>
                </c:pt>
                <c:pt idx="57">
                  <c:v>42551</c:v>
                </c:pt>
                <c:pt idx="58">
                  <c:v>42643</c:v>
                </c:pt>
                <c:pt idx="59">
                  <c:v>42735</c:v>
                </c:pt>
                <c:pt idx="60">
                  <c:v>42825</c:v>
                </c:pt>
                <c:pt idx="61">
                  <c:v>42916</c:v>
                </c:pt>
                <c:pt idx="62">
                  <c:v>43008</c:v>
                </c:pt>
                <c:pt idx="63">
                  <c:v>43100</c:v>
                </c:pt>
                <c:pt idx="64">
                  <c:v>43190</c:v>
                </c:pt>
                <c:pt idx="65">
                  <c:v>43281</c:v>
                </c:pt>
                <c:pt idx="66">
                  <c:v>43373</c:v>
                </c:pt>
                <c:pt idx="67">
                  <c:v>43465</c:v>
                </c:pt>
                <c:pt idx="68">
                  <c:v>43555</c:v>
                </c:pt>
                <c:pt idx="69">
                  <c:v>43646</c:v>
                </c:pt>
                <c:pt idx="70">
                  <c:v>43738</c:v>
                </c:pt>
                <c:pt idx="71">
                  <c:v>43830</c:v>
                </c:pt>
                <c:pt idx="72">
                  <c:v>43921</c:v>
                </c:pt>
                <c:pt idx="73">
                  <c:v>44012</c:v>
                </c:pt>
                <c:pt idx="74">
                  <c:v>44104</c:v>
                </c:pt>
                <c:pt idx="75">
                  <c:v>44196</c:v>
                </c:pt>
              </c:numCache>
            </c:numRef>
          </c:cat>
          <c:val>
            <c:numRef>
              <c:f>'Graf III.8'!$M$5:$M$80</c:f>
              <c:numCache>
                <c:formatCode>#,##0</c:formatCode>
                <c:ptCount val="76"/>
                <c:pt idx="0">
                  <c:v>10859251</c:v>
                </c:pt>
                <c:pt idx="1">
                  <c:v>12067625</c:v>
                </c:pt>
                <c:pt idx="2">
                  <c:v>6461813</c:v>
                </c:pt>
                <c:pt idx="3">
                  <c:v>9890890</c:v>
                </c:pt>
                <c:pt idx="4">
                  <c:v>9421849</c:v>
                </c:pt>
                <c:pt idx="5">
                  <c:v>9846922</c:v>
                </c:pt>
                <c:pt idx="6">
                  <c:v>10678040</c:v>
                </c:pt>
                <c:pt idx="7">
                  <c:v>11111996</c:v>
                </c:pt>
                <c:pt idx="8">
                  <c:v>11505010</c:v>
                </c:pt>
                <c:pt idx="9">
                  <c:v>11806598</c:v>
                </c:pt>
                <c:pt idx="10">
                  <c:v>11989158</c:v>
                </c:pt>
                <c:pt idx="11">
                  <c:v>12202154</c:v>
                </c:pt>
                <c:pt idx="12">
                  <c:v>12754153</c:v>
                </c:pt>
                <c:pt idx="13">
                  <c:v>13353036</c:v>
                </c:pt>
                <c:pt idx="14">
                  <c:v>13652310</c:v>
                </c:pt>
                <c:pt idx="15">
                  <c:v>13386850</c:v>
                </c:pt>
                <c:pt idx="16">
                  <c:v>13709781</c:v>
                </c:pt>
                <c:pt idx="17">
                  <c:v>14187636</c:v>
                </c:pt>
                <c:pt idx="18">
                  <c:v>15092095</c:v>
                </c:pt>
                <c:pt idx="19">
                  <c:v>15562827</c:v>
                </c:pt>
                <c:pt idx="20">
                  <c:v>16969065</c:v>
                </c:pt>
                <c:pt idx="21">
                  <c:v>17882478</c:v>
                </c:pt>
                <c:pt idx="22">
                  <c:v>18541151</c:v>
                </c:pt>
                <c:pt idx="23">
                  <c:v>18608200</c:v>
                </c:pt>
                <c:pt idx="24">
                  <c:v>19340292</c:v>
                </c:pt>
                <c:pt idx="25">
                  <c:v>19749472</c:v>
                </c:pt>
                <c:pt idx="26">
                  <c:v>21048639</c:v>
                </c:pt>
                <c:pt idx="27">
                  <c:v>23227999</c:v>
                </c:pt>
                <c:pt idx="28">
                  <c:v>23941042</c:v>
                </c:pt>
                <c:pt idx="29">
                  <c:v>23917696</c:v>
                </c:pt>
                <c:pt idx="30">
                  <c:v>23608149</c:v>
                </c:pt>
                <c:pt idx="31">
                  <c:v>24919621</c:v>
                </c:pt>
                <c:pt idx="32">
                  <c:v>24412929</c:v>
                </c:pt>
                <c:pt idx="33">
                  <c:v>24650844</c:v>
                </c:pt>
                <c:pt idx="34">
                  <c:v>25632656</c:v>
                </c:pt>
                <c:pt idx="35">
                  <c:v>25711757</c:v>
                </c:pt>
                <c:pt idx="36">
                  <c:v>26028417</c:v>
                </c:pt>
                <c:pt idx="37">
                  <c:v>25879671</c:v>
                </c:pt>
                <c:pt idx="38">
                  <c:v>26667466</c:v>
                </c:pt>
                <c:pt idx="39">
                  <c:v>26722019</c:v>
                </c:pt>
                <c:pt idx="40">
                  <c:v>26472865</c:v>
                </c:pt>
                <c:pt idx="41">
                  <c:v>26349294</c:v>
                </c:pt>
                <c:pt idx="42">
                  <c:v>25872566</c:v>
                </c:pt>
                <c:pt idx="43">
                  <c:v>25833486</c:v>
                </c:pt>
                <c:pt idx="44">
                  <c:v>25448664</c:v>
                </c:pt>
                <c:pt idx="45">
                  <c:v>25744428</c:v>
                </c:pt>
                <c:pt idx="46">
                  <c:v>25622096</c:v>
                </c:pt>
                <c:pt idx="47">
                  <c:v>26520253</c:v>
                </c:pt>
                <c:pt idx="48">
                  <c:v>26688485</c:v>
                </c:pt>
                <c:pt idx="49">
                  <c:v>26868189</c:v>
                </c:pt>
                <c:pt idx="50">
                  <c:v>27482859</c:v>
                </c:pt>
                <c:pt idx="51">
                  <c:v>27000775</c:v>
                </c:pt>
                <c:pt idx="52">
                  <c:v>26674965.989999998</c:v>
                </c:pt>
                <c:pt idx="53">
                  <c:v>27844925.539999999</c:v>
                </c:pt>
                <c:pt idx="54">
                  <c:v>27523038.190000001</c:v>
                </c:pt>
                <c:pt idx="55">
                  <c:v>26639487.57</c:v>
                </c:pt>
                <c:pt idx="56">
                  <c:v>26740425.879999999</c:v>
                </c:pt>
                <c:pt idx="57">
                  <c:v>26852113.609999999</c:v>
                </c:pt>
                <c:pt idx="58">
                  <c:v>27080592.350000001</c:v>
                </c:pt>
                <c:pt idx="59">
                  <c:v>27187603.489999998</c:v>
                </c:pt>
                <c:pt idx="60">
                  <c:v>26839387.149999999</c:v>
                </c:pt>
                <c:pt idx="61">
                  <c:v>27150669.25</c:v>
                </c:pt>
                <c:pt idx="62">
                  <c:v>26393158.539999999</c:v>
                </c:pt>
                <c:pt idx="63">
                  <c:v>26945931.789999999</c:v>
                </c:pt>
                <c:pt idx="64">
                  <c:v>25905954.710000001</c:v>
                </c:pt>
                <c:pt idx="65">
                  <c:v>25681037.809999999</c:v>
                </c:pt>
                <c:pt idx="66">
                  <c:v>25240650.579999998</c:v>
                </c:pt>
                <c:pt idx="67">
                  <c:v>25114292.039999999</c:v>
                </c:pt>
                <c:pt idx="68">
                  <c:v>24090377.800000001</c:v>
                </c:pt>
                <c:pt idx="69">
                  <c:v>22907386.149999999</c:v>
                </c:pt>
                <c:pt idx="70">
                  <c:v>22477042.52</c:v>
                </c:pt>
                <c:pt idx="71">
                  <c:v>24159715.059999999</c:v>
                </c:pt>
                <c:pt idx="72">
                  <c:v>23602407.34</c:v>
                </c:pt>
                <c:pt idx="73">
                  <c:v>25277681.239999998</c:v>
                </c:pt>
                <c:pt idx="74">
                  <c:v>27264786.579999998</c:v>
                </c:pt>
                <c:pt idx="75">
                  <c:v>27812240.609999999</c:v>
                </c:pt>
              </c:numCache>
            </c:numRef>
          </c:val>
          <c:extLst xmlns:DataManagerRef="urn:DataManager">
            <c:ext xmlns:c16="http://schemas.microsoft.com/office/drawing/2014/chart" uri="{C3380CC4-5D6E-409C-BE32-E72D297353CC}">
              <c16:uniqueId val="{00000000-AD66-4A0D-9F5D-2EA8CA627741}"/>
            </c:ext>
          </c:extLst>
        </c:ser>
        <c:ser>
          <c:idx val="6"/>
          <c:order val="3"/>
          <c:tx>
            <c:strRef>
              <c:f>'Graf III.8'!$N$4</c:f>
              <c:strCache>
                <c:ptCount val="1"/>
                <c:pt idx="0">
                  <c:v>Úrokový zisk z volné likvidity</c:v>
                </c:pt>
              </c:strCache>
            </c:strRef>
          </c:tx>
          <c:spPr>
            <a:solidFill>
              <a:schemeClr val="accent1"/>
            </a:solidFill>
            <a:ln w="25400">
              <a:noFill/>
            </a:ln>
          </c:spPr>
          <c:cat>
            <c:numRef>
              <c:f>'Graf III.8'!$J$5:$J$80</c:f>
              <c:numCache>
                <c:formatCode>m/d/yyyy</c:formatCode>
                <c:ptCount val="76"/>
                <c:pt idx="0">
                  <c:v>37346</c:v>
                </c:pt>
                <c:pt idx="1">
                  <c:v>37437</c:v>
                </c:pt>
                <c:pt idx="2">
                  <c:v>37529</c:v>
                </c:pt>
                <c:pt idx="3">
                  <c:v>37621</c:v>
                </c:pt>
                <c:pt idx="4">
                  <c:v>37711</c:v>
                </c:pt>
                <c:pt idx="5">
                  <c:v>37802</c:v>
                </c:pt>
                <c:pt idx="6">
                  <c:v>37894</c:v>
                </c:pt>
                <c:pt idx="7">
                  <c:v>37986</c:v>
                </c:pt>
                <c:pt idx="8">
                  <c:v>38077</c:v>
                </c:pt>
                <c:pt idx="9">
                  <c:v>38168</c:v>
                </c:pt>
                <c:pt idx="10">
                  <c:v>38260</c:v>
                </c:pt>
                <c:pt idx="11">
                  <c:v>38352</c:v>
                </c:pt>
                <c:pt idx="12">
                  <c:v>38442</c:v>
                </c:pt>
                <c:pt idx="13">
                  <c:v>38533</c:v>
                </c:pt>
                <c:pt idx="14">
                  <c:v>38625</c:v>
                </c:pt>
                <c:pt idx="15">
                  <c:v>38717</c:v>
                </c:pt>
                <c:pt idx="16">
                  <c:v>38807</c:v>
                </c:pt>
                <c:pt idx="17">
                  <c:v>38898</c:v>
                </c:pt>
                <c:pt idx="18">
                  <c:v>38990</c:v>
                </c:pt>
                <c:pt idx="19">
                  <c:v>39082</c:v>
                </c:pt>
                <c:pt idx="20">
                  <c:v>39172</c:v>
                </c:pt>
                <c:pt idx="21">
                  <c:v>39263</c:v>
                </c:pt>
                <c:pt idx="22">
                  <c:v>39355</c:v>
                </c:pt>
                <c:pt idx="23">
                  <c:v>39447</c:v>
                </c:pt>
                <c:pt idx="24">
                  <c:v>39538</c:v>
                </c:pt>
                <c:pt idx="25">
                  <c:v>39629</c:v>
                </c:pt>
                <c:pt idx="26">
                  <c:v>39721</c:v>
                </c:pt>
                <c:pt idx="27">
                  <c:v>39813</c:v>
                </c:pt>
                <c:pt idx="28">
                  <c:v>39903</c:v>
                </c:pt>
                <c:pt idx="29">
                  <c:v>39994</c:v>
                </c:pt>
                <c:pt idx="30">
                  <c:v>40086</c:v>
                </c:pt>
                <c:pt idx="31">
                  <c:v>40178</c:v>
                </c:pt>
                <c:pt idx="32">
                  <c:v>40268</c:v>
                </c:pt>
                <c:pt idx="33">
                  <c:v>40359</c:v>
                </c:pt>
                <c:pt idx="34">
                  <c:v>40451</c:v>
                </c:pt>
                <c:pt idx="35">
                  <c:v>40543</c:v>
                </c:pt>
                <c:pt idx="36">
                  <c:v>40633</c:v>
                </c:pt>
                <c:pt idx="37">
                  <c:v>40724</c:v>
                </c:pt>
                <c:pt idx="38">
                  <c:v>40816</c:v>
                </c:pt>
                <c:pt idx="39">
                  <c:v>40908</c:v>
                </c:pt>
                <c:pt idx="40">
                  <c:v>40999</c:v>
                </c:pt>
                <c:pt idx="41">
                  <c:v>41090</c:v>
                </c:pt>
                <c:pt idx="42">
                  <c:v>41182</c:v>
                </c:pt>
                <c:pt idx="43">
                  <c:v>41274</c:v>
                </c:pt>
                <c:pt idx="44">
                  <c:v>41364</c:v>
                </c:pt>
                <c:pt idx="45">
                  <c:v>41455</c:v>
                </c:pt>
                <c:pt idx="46">
                  <c:v>41547</c:v>
                </c:pt>
                <c:pt idx="47">
                  <c:v>41639</c:v>
                </c:pt>
                <c:pt idx="48">
                  <c:v>41729</c:v>
                </c:pt>
                <c:pt idx="49">
                  <c:v>41820</c:v>
                </c:pt>
                <c:pt idx="50">
                  <c:v>41912</c:v>
                </c:pt>
                <c:pt idx="51">
                  <c:v>42004</c:v>
                </c:pt>
                <c:pt idx="52">
                  <c:v>42094</c:v>
                </c:pt>
                <c:pt idx="53">
                  <c:v>42185</c:v>
                </c:pt>
                <c:pt idx="54">
                  <c:v>42277</c:v>
                </c:pt>
                <c:pt idx="55">
                  <c:v>42369</c:v>
                </c:pt>
                <c:pt idx="56">
                  <c:v>42460</c:v>
                </c:pt>
                <c:pt idx="57">
                  <c:v>42551</c:v>
                </c:pt>
                <c:pt idx="58">
                  <c:v>42643</c:v>
                </c:pt>
                <c:pt idx="59">
                  <c:v>42735</c:v>
                </c:pt>
                <c:pt idx="60">
                  <c:v>42825</c:v>
                </c:pt>
                <c:pt idx="61">
                  <c:v>42916</c:v>
                </c:pt>
                <c:pt idx="62">
                  <c:v>43008</c:v>
                </c:pt>
                <c:pt idx="63">
                  <c:v>43100</c:v>
                </c:pt>
                <c:pt idx="64">
                  <c:v>43190</c:v>
                </c:pt>
                <c:pt idx="65">
                  <c:v>43281</c:v>
                </c:pt>
                <c:pt idx="66">
                  <c:v>43373</c:v>
                </c:pt>
                <c:pt idx="67">
                  <c:v>43465</c:v>
                </c:pt>
                <c:pt idx="68">
                  <c:v>43555</c:v>
                </c:pt>
                <c:pt idx="69">
                  <c:v>43646</c:v>
                </c:pt>
                <c:pt idx="70">
                  <c:v>43738</c:v>
                </c:pt>
                <c:pt idx="71">
                  <c:v>43830</c:v>
                </c:pt>
                <c:pt idx="72">
                  <c:v>43921</c:v>
                </c:pt>
                <c:pt idx="73">
                  <c:v>44012</c:v>
                </c:pt>
                <c:pt idx="74">
                  <c:v>44104</c:v>
                </c:pt>
                <c:pt idx="75">
                  <c:v>44196</c:v>
                </c:pt>
              </c:numCache>
            </c:numRef>
          </c:cat>
          <c:val>
            <c:numRef>
              <c:f>'Graf III.8'!$N$5:$N$80</c:f>
              <c:numCache>
                <c:formatCode>#,##0</c:formatCode>
                <c:ptCount val="76"/>
                <c:pt idx="0">
                  <c:v>3754669</c:v>
                </c:pt>
                <c:pt idx="1">
                  <c:v>3758521</c:v>
                </c:pt>
                <c:pt idx="2">
                  <c:v>4001557</c:v>
                </c:pt>
                <c:pt idx="3">
                  <c:v>3592037</c:v>
                </c:pt>
                <c:pt idx="4">
                  <c:v>3307744</c:v>
                </c:pt>
                <c:pt idx="5">
                  <c:v>3338871</c:v>
                </c:pt>
                <c:pt idx="6">
                  <c:v>2917432</c:v>
                </c:pt>
                <c:pt idx="7">
                  <c:v>2730793</c:v>
                </c:pt>
                <c:pt idx="8">
                  <c:v>2649495</c:v>
                </c:pt>
                <c:pt idx="9">
                  <c:v>2565579</c:v>
                </c:pt>
                <c:pt idx="10">
                  <c:v>2894744</c:v>
                </c:pt>
                <c:pt idx="11">
                  <c:v>3052432</c:v>
                </c:pt>
                <c:pt idx="12">
                  <c:v>2743978</c:v>
                </c:pt>
                <c:pt idx="13">
                  <c:v>2349482</c:v>
                </c:pt>
                <c:pt idx="14">
                  <c:v>2265099</c:v>
                </c:pt>
                <c:pt idx="15">
                  <c:v>2643330</c:v>
                </c:pt>
                <c:pt idx="16">
                  <c:v>2799499</c:v>
                </c:pt>
                <c:pt idx="17">
                  <c:v>2962205</c:v>
                </c:pt>
                <c:pt idx="18">
                  <c:v>2836902</c:v>
                </c:pt>
                <c:pt idx="19">
                  <c:v>3393598</c:v>
                </c:pt>
                <c:pt idx="20">
                  <c:v>2127098</c:v>
                </c:pt>
                <c:pt idx="21">
                  <c:v>2148753</c:v>
                </c:pt>
                <c:pt idx="22">
                  <c:v>2627700</c:v>
                </c:pt>
                <c:pt idx="23">
                  <c:v>3973182</c:v>
                </c:pt>
                <c:pt idx="24">
                  <c:v>3339721</c:v>
                </c:pt>
                <c:pt idx="25">
                  <c:v>3516230</c:v>
                </c:pt>
                <c:pt idx="26">
                  <c:v>3192664</c:v>
                </c:pt>
                <c:pt idx="27">
                  <c:v>2480502</c:v>
                </c:pt>
                <c:pt idx="28">
                  <c:v>1603015</c:v>
                </c:pt>
                <c:pt idx="29">
                  <c:v>1328397</c:v>
                </c:pt>
                <c:pt idx="30">
                  <c:v>1093757</c:v>
                </c:pt>
                <c:pt idx="31">
                  <c:v>949313</c:v>
                </c:pt>
                <c:pt idx="32">
                  <c:v>870927</c:v>
                </c:pt>
                <c:pt idx="33">
                  <c:v>793181</c:v>
                </c:pt>
                <c:pt idx="34">
                  <c:v>670148</c:v>
                </c:pt>
                <c:pt idx="35">
                  <c:v>631934</c:v>
                </c:pt>
                <c:pt idx="36">
                  <c:v>597691</c:v>
                </c:pt>
                <c:pt idx="37">
                  <c:v>622126</c:v>
                </c:pt>
                <c:pt idx="38">
                  <c:v>575352</c:v>
                </c:pt>
                <c:pt idx="39">
                  <c:v>551146</c:v>
                </c:pt>
                <c:pt idx="40">
                  <c:v>525719</c:v>
                </c:pt>
                <c:pt idx="41">
                  <c:v>518790</c:v>
                </c:pt>
                <c:pt idx="42">
                  <c:v>330090</c:v>
                </c:pt>
                <c:pt idx="43">
                  <c:v>86254</c:v>
                </c:pt>
                <c:pt idx="44">
                  <c:v>30973</c:v>
                </c:pt>
                <c:pt idx="45">
                  <c:v>34108</c:v>
                </c:pt>
                <c:pt idx="46">
                  <c:v>35664</c:v>
                </c:pt>
                <c:pt idx="47">
                  <c:v>44309</c:v>
                </c:pt>
                <c:pt idx="48">
                  <c:v>54628</c:v>
                </c:pt>
                <c:pt idx="49">
                  <c:v>82888</c:v>
                </c:pt>
                <c:pt idx="50">
                  <c:v>88640</c:v>
                </c:pt>
                <c:pt idx="51">
                  <c:v>69421</c:v>
                </c:pt>
                <c:pt idx="52">
                  <c:v>73635.5</c:v>
                </c:pt>
                <c:pt idx="53">
                  <c:v>73821.460000000006</c:v>
                </c:pt>
                <c:pt idx="54">
                  <c:v>85093.65</c:v>
                </c:pt>
                <c:pt idx="55">
                  <c:v>103566.19</c:v>
                </c:pt>
                <c:pt idx="56">
                  <c:v>108175.69</c:v>
                </c:pt>
                <c:pt idx="57">
                  <c:v>119913.26</c:v>
                </c:pt>
                <c:pt idx="58">
                  <c:v>131504.17000000001</c:v>
                </c:pt>
                <c:pt idx="59">
                  <c:v>151162.96</c:v>
                </c:pt>
                <c:pt idx="60">
                  <c:v>212636.56</c:v>
                </c:pt>
                <c:pt idx="61">
                  <c:v>275532.11</c:v>
                </c:pt>
                <c:pt idx="62">
                  <c:v>946102.01</c:v>
                </c:pt>
                <c:pt idx="63">
                  <c:v>2361821.15</c:v>
                </c:pt>
                <c:pt idx="64">
                  <c:v>3973314.47</c:v>
                </c:pt>
                <c:pt idx="65">
                  <c:v>4661226.95</c:v>
                </c:pt>
                <c:pt idx="66">
                  <c:v>7353568.3499999996</c:v>
                </c:pt>
                <c:pt idx="67">
                  <c:v>10508942.59</c:v>
                </c:pt>
                <c:pt idx="68">
                  <c:v>11298124.98</c:v>
                </c:pt>
                <c:pt idx="69">
                  <c:v>12505842.800000001</c:v>
                </c:pt>
                <c:pt idx="70">
                  <c:v>13871366.16</c:v>
                </c:pt>
                <c:pt idx="71">
                  <c:v>13525690.220000001</c:v>
                </c:pt>
                <c:pt idx="72">
                  <c:v>14216211.279999999</c:v>
                </c:pt>
                <c:pt idx="73">
                  <c:v>4397159.67</c:v>
                </c:pt>
                <c:pt idx="74">
                  <c:v>1644156.67</c:v>
                </c:pt>
                <c:pt idx="75">
                  <c:v>1589073.23</c:v>
                </c:pt>
              </c:numCache>
            </c:numRef>
          </c:val>
          <c:extLst xmlns:DataManagerRef="urn:DataManager">
            <c:ext xmlns:c16="http://schemas.microsoft.com/office/drawing/2014/chart" uri="{C3380CC4-5D6E-409C-BE32-E72D297353CC}">
              <c16:uniqueId val="{00000001-AD66-4A0D-9F5D-2EA8CA627741}"/>
            </c:ext>
          </c:extLst>
        </c:ser>
        <c:dLbls>
          <c:showLegendKey val="0"/>
          <c:showVal val="0"/>
          <c:showCatName val="0"/>
          <c:showSerName val="0"/>
          <c:showPercent val="0"/>
          <c:showBubbleSize val="0"/>
        </c:dLbls>
        <c:axId val="228206080"/>
        <c:axId val="228207616"/>
      </c:areaChart>
      <c:lineChart>
        <c:grouping val="standard"/>
        <c:varyColors val="0"/>
        <c:ser>
          <c:idx val="0"/>
          <c:order val="0"/>
          <c:tx>
            <c:strRef>
              <c:f>'Graf III.8'!$K$4</c:f>
              <c:strCache>
                <c:ptCount val="1"/>
                <c:pt idx="0">
                  <c:v>Úrokové výnosy</c:v>
                </c:pt>
              </c:strCache>
            </c:strRef>
          </c:tx>
          <c:spPr>
            <a:ln w="19050">
              <a:solidFill>
                <a:schemeClr val="accent4"/>
              </a:solidFill>
              <a:prstDash val="solid"/>
            </a:ln>
          </c:spPr>
          <c:marker>
            <c:symbol val="none"/>
          </c:marker>
          <c:cat>
            <c:numRef>
              <c:f>'Graf III.8'!$J$5:$J$80</c:f>
              <c:numCache>
                <c:formatCode>m/d/yyyy</c:formatCode>
                <c:ptCount val="76"/>
                <c:pt idx="0">
                  <c:v>37346</c:v>
                </c:pt>
                <c:pt idx="1">
                  <c:v>37437</c:v>
                </c:pt>
                <c:pt idx="2">
                  <c:v>37529</c:v>
                </c:pt>
                <c:pt idx="3">
                  <c:v>37621</c:v>
                </c:pt>
                <c:pt idx="4">
                  <c:v>37711</c:v>
                </c:pt>
                <c:pt idx="5">
                  <c:v>37802</c:v>
                </c:pt>
                <c:pt idx="6">
                  <c:v>37894</c:v>
                </c:pt>
                <c:pt idx="7">
                  <c:v>37986</c:v>
                </c:pt>
                <c:pt idx="8">
                  <c:v>38077</c:v>
                </c:pt>
                <c:pt idx="9">
                  <c:v>38168</c:v>
                </c:pt>
                <c:pt idx="10">
                  <c:v>38260</c:v>
                </c:pt>
                <c:pt idx="11">
                  <c:v>38352</c:v>
                </c:pt>
                <c:pt idx="12">
                  <c:v>38442</c:v>
                </c:pt>
                <c:pt idx="13">
                  <c:v>38533</c:v>
                </c:pt>
                <c:pt idx="14">
                  <c:v>38625</c:v>
                </c:pt>
                <c:pt idx="15">
                  <c:v>38717</c:v>
                </c:pt>
                <c:pt idx="16">
                  <c:v>38807</c:v>
                </c:pt>
                <c:pt idx="17">
                  <c:v>38898</c:v>
                </c:pt>
                <c:pt idx="18">
                  <c:v>38990</c:v>
                </c:pt>
                <c:pt idx="19">
                  <c:v>39082</c:v>
                </c:pt>
                <c:pt idx="20">
                  <c:v>39172</c:v>
                </c:pt>
                <c:pt idx="21">
                  <c:v>39263</c:v>
                </c:pt>
                <c:pt idx="22">
                  <c:v>39355</c:v>
                </c:pt>
                <c:pt idx="23">
                  <c:v>39447</c:v>
                </c:pt>
                <c:pt idx="24">
                  <c:v>39538</c:v>
                </c:pt>
                <c:pt idx="25">
                  <c:v>39629</c:v>
                </c:pt>
                <c:pt idx="26">
                  <c:v>39721</c:v>
                </c:pt>
                <c:pt idx="27">
                  <c:v>39813</c:v>
                </c:pt>
                <c:pt idx="28">
                  <c:v>39903</c:v>
                </c:pt>
                <c:pt idx="29">
                  <c:v>39994</c:v>
                </c:pt>
                <c:pt idx="30">
                  <c:v>40086</c:v>
                </c:pt>
                <c:pt idx="31">
                  <c:v>40178</c:v>
                </c:pt>
                <c:pt idx="32">
                  <c:v>40268</c:v>
                </c:pt>
                <c:pt idx="33">
                  <c:v>40359</c:v>
                </c:pt>
                <c:pt idx="34">
                  <c:v>40451</c:v>
                </c:pt>
                <c:pt idx="35">
                  <c:v>40543</c:v>
                </c:pt>
                <c:pt idx="36">
                  <c:v>40633</c:v>
                </c:pt>
                <c:pt idx="37">
                  <c:v>40724</c:v>
                </c:pt>
                <c:pt idx="38">
                  <c:v>40816</c:v>
                </c:pt>
                <c:pt idx="39">
                  <c:v>40908</c:v>
                </c:pt>
                <c:pt idx="40">
                  <c:v>40999</c:v>
                </c:pt>
                <c:pt idx="41">
                  <c:v>41090</c:v>
                </c:pt>
                <c:pt idx="42">
                  <c:v>41182</c:v>
                </c:pt>
                <c:pt idx="43">
                  <c:v>41274</c:v>
                </c:pt>
                <c:pt idx="44">
                  <c:v>41364</c:v>
                </c:pt>
                <c:pt idx="45">
                  <c:v>41455</c:v>
                </c:pt>
                <c:pt idx="46">
                  <c:v>41547</c:v>
                </c:pt>
                <c:pt idx="47">
                  <c:v>41639</c:v>
                </c:pt>
                <c:pt idx="48">
                  <c:v>41729</c:v>
                </c:pt>
                <c:pt idx="49">
                  <c:v>41820</c:v>
                </c:pt>
                <c:pt idx="50">
                  <c:v>41912</c:v>
                </c:pt>
                <c:pt idx="51">
                  <c:v>42004</c:v>
                </c:pt>
                <c:pt idx="52">
                  <c:v>42094</c:v>
                </c:pt>
                <c:pt idx="53">
                  <c:v>42185</c:v>
                </c:pt>
                <c:pt idx="54">
                  <c:v>42277</c:v>
                </c:pt>
                <c:pt idx="55">
                  <c:v>42369</c:v>
                </c:pt>
                <c:pt idx="56">
                  <c:v>42460</c:v>
                </c:pt>
                <c:pt idx="57">
                  <c:v>42551</c:v>
                </c:pt>
                <c:pt idx="58">
                  <c:v>42643</c:v>
                </c:pt>
                <c:pt idx="59">
                  <c:v>42735</c:v>
                </c:pt>
                <c:pt idx="60">
                  <c:v>42825</c:v>
                </c:pt>
                <c:pt idx="61">
                  <c:v>42916</c:v>
                </c:pt>
                <c:pt idx="62">
                  <c:v>43008</c:v>
                </c:pt>
                <c:pt idx="63">
                  <c:v>43100</c:v>
                </c:pt>
                <c:pt idx="64">
                  <c:v>43190</c:v>
                </c:pt>
                <c:pt idx="65">
                  <c:v>43281</c:v>
                </c:pt>
                <c:pt idx="66">
                  <c:v>43373</c:v>
                </c:pt>
                <c:pt idx="67">
                  <c:v>43465</c:v>
                </c:pt>
                <c:pt idx="68">
                  <c:v>43555</c:v>
                </c:pt>
                <c:pt idx="69">
                  <c:v>43646</c:v>
                </c:pt>
                <c:pt idx="70">
                  <c:v>43738</c:v>
                </c:pt>
                <c:pt idx="71">
                  <c:v>43830</c:v>
                </c:pt>
                <c:pt idx="72">
                  <c:v>43921</c:v>
                </c:pt>
                <c:pt idx="73">
                  <c:v>44012</c:v>
                </c:pt>
                <c:pt idx="74">
                  <c:v>44104</c:v>
                </c:pt>
                <c:pt idx="75">
                  <c:v>44196</c:v>
                </c:pt>
              </c:numCache>
            </c:numRef>
          </c:cat>
          <c:val>
            <c:numRef>
              <c:f>'Graf III.8'!$K$5:$K$80</c:f>
              <c:numCache>
                <c:formatCode>#,##0</c:formatCode>
                <c:ptCount val="76"/>
                <c:pt idx="0">
                  <c:v>32444656</c:v>
                </c:pt>
                <c:pt idx="1">
                  <c:v>30078555</c:v>
                </c:pt>
                <c:pt idx="2">
                  <c:v>25416758</c:v>
                </c:pt>
                <c:pt idx="3">
                  <c:v>26430216</c:v>
                </c:pt>
                <c:pt idx="4">
                  <c:v>24222268</c:v>
                </c:pt>
                <c:pt idx="5">
                  <c:v>23605298</c:v>
                </c:pt>
                <c:pt idx="6">
                  <c:v>23505432</c:v>
                </c:pt>
                <c:pt idx="7">
                  <c:v>23231131</c:v>
                </c:pt>
                <c:pt idx="8">
                  <c:v>23591523</c:v>
                </c:pt>
                <c:pt idx="9">
                  <c:v>23507207</c:v>
                </c:pt>
                <c:pt idx="10">
                  <c:v>24944893</c:v>
                </c:pt>
                <c:pt idx="11">
                  <c:v>25571517</c:v>
                </c:pt>
                <c:pt idx="12">
                  <c:v>25812414</c:v>
                </c:pt>
                <c:pt idx="13">
                  <c:v>25371534</c:v>
                </c:pt>
                <c:pt idx="14">
                  <c:v>25137171</c:v>
                </c:pt>
                <c:pt idx="15">
                  <c:v>26370684</c:v>
                </c:pt>
                <c:pt idx="16">
                  <c:v>27092714</c:v>
                </c:pt>
                <c:pt idx="17">
                  <c:v>28549388</c:v>
                </c:pt>
                <c:pt idx="18">
                  <c:v>30292655</c:v>
                </c:pt>
                <c:pt idx="19">
                  <c:v>32905343</c:v>
                </c:pt>
                <c:pt idx="20">
                  <c:v>33328781</c:v>
                </c:pt>
                <c:pt idx="21">
                  <c:v>35160157</c:v>
                </c:pt>
                <c:pt idx="22">
                  <c:v>38736546</c:v>
                </c:pt>
                <c:pt idx="23">
                  <c:v>42111707</c:v>
                </c:pt>
                <c:pt idx="24">
                  <c:v>42938118</c:v>
                </c:pt>
                <c:pt idx="25">
                  <c:v>44358853</c:v>
                </c:pt>
                <c:pt idx="26">
                  <c:v>47548718</c:v>
                </c:pt>
                <c:pt idx="27">
                  <c:v>48439479</c:v>
                </c:pt>
                <c:pt idx="28">
                  <c:v>43569994</c:v>
                </c:pt>
                <c:pt idx="29">
                  <c:v>42266324</c:v>
                </c:pt>
                <c:pt idx="30">
                  <c:v>41188857</c:v>
                </c:pt>
                <c:pt idx="31">
                  <c:v>41238854</c:v>
                </c:pt>
                <c:pt idx="32">
                  <c:v>40185836</c:v>
                </c:pt>
                <c:pt idx="33">
                  <c:v>40103928</c:v>
                </c:pt>
                <c:pt idx="34">
                  <c:v>40495757</c:v>
                </c:pt>
                <c:pt idx="35">
                  <c:v>40050894</c:v>
                </c:pt>
                <c:pt idx="36">
                  <c:v>39997915</c:v>
                </c:pt>
                <c:pt idx="37">
                  <c:v>40829656</c:v>
                </c:pt>
                <c:pt idx="38">
                  <c:v>42469217</c:v>
                </c:pt>
                <c:pt idx="39">
                  <c:v>42285655</c:v>
                </c:pt>
                <c:pt idx="40">
                  <c:v>41674077</c:v>
                </c:pt>
                <c:pt idx="41">
                  <c:v>41813526</c:v>
                </c:pt>
                <c:pt idx="42">
                  <c:v>41009963</c:v>
                </c:pt>
                <c:pt idx="43">
                  <c:v>39688733</c:v>
                </c:pt>
                <c:pt idx="44">
                  <c:v>37446138</c:v>
                </c:pt>
                <c:pt idx="45">
                  <c:v>37321645</c:v>
                </c:pt>
                <c:pt idx="46">
                  <c:v>36803255</c:v>
                </c:pt>
                <c:pt idx="47">
                  <c:v>37799700</c:v>
                </c:pt>
                <c:pt idx="48">
                  <c:v>37876823</c:v>
                </c:pt>
                <c:pt idx="49">
                  <c:v>38411653</c:v>
                </c:pt>
                <c:pt idx="50">
                  <c:v>39431987</c:v>
                </c:pt>
                <c:pt idx="51">
                  <c:v>37971354</c:v>
                </c:pt>
                <c:pt idx="52">
                  <c:v>36951505.93</c:v>
                </c:pt>
                <c:pt idx="53">
                  <c:v>36891397.840000004</c:v>
                </c:pt>
                <c:pt idx="54">
                  <c:v>37068002.689999998</c:v>
                </c:pt>
                <c:pt idx="55">
                  <c:v>35548703.640000001</c:v>
                </c:pt>
                <c:pt idx="56">
                  <c:v>35836044.659999996</c:v>
                </c:pt>
                <c:pt idx="57">
                  <c:v>35145402.189999998</c:v>
                </c:pt>
                <c:pt idx="58">
                  <c:v>34559946.600000001</c:v>
                </c:pt>
                <c:pt idx="59">
                  <c:v>33704610.380000003</c:v>
                </c:pt>
                <c:pt idx="60">
                  <c:v>34675696.450000003</c:v>
                </c:pt>
                <c:pt idx="61">
                  <c:v>35367160.469999999</c:v>
                </c:pt>
                <c:pt idx="62">
                  <c:v>35964835.460000001</c:v>
                </c:pt>
                <c:pt idx="63">
                  <c:v>38076256.289999999</c:v>
                </c:pt>
                <c:pt idx="64">
                  <c:v>38962377.100000001</c:v>
                </c:pt>
                <c:pt idx="65">
                  <c:v>41238873.189999998</c:v>
                </c:pt>
                <c:pt idx="66">
                  <c:v>45386835.75</c:v>
                </c:pt>
                <c:pt idx="67">
                  <c:v>50910697.82</c:v>
                </c:pt>
                <c:pt idx="68">
                  <c:v>53106238.479999997</c:v>
                </c:pt>
                <c:pt idx="69">
                  <c:v>55327175.560000002</c:v>
                </c:pt>
                <c:pt idx="70">
                  <c:v>57137485</c:v>
                </c:pt>
                <c:pt idx="71">
                  <c:v>58367622.060000002</c:v>
                </c:pt>
                <c:pt idx="72">
                  <c:v>60445437.060000002</c:v>
                </c:pt>
                <c:pt idx="73">
                  <c:v>45607992.93</c:v>
                </c:pt>
                <c:pt idx="74">
                  <c:v>39055125.850000001</c:v>
                </c:pt>
                <c:pt idx="75">
                  <c:v>39268053.579999998</c:v>
                </c:pt>
              </c:numCache>
            </c:numRef>
          </c:val>
          <c:smooth val="0"/>
          <c:extLst xmlns:DataManagerRef="urn:DataManager">
            <c:ext xmlns:c16="http://schemas.microsoft.com/office/drawing/2014/chart" uri="{C3380CC4-5D6E-409C-BE32-E72D297353CC}">
              <c16:uniqueId val="{00000002-AD66-4A0D-9F5D-2EA8CA627741}"/>
            </c:ext>
          </c:extLst>
        </c:ser>
        <c:ser>
          <c:idx val="1"/>
          <c:order val="1"/>
          <c:tx>
            <c:strRef>
              <c:f>'Graf III.8'!$L$4</c:f>
              <c:strCache>
                <c:ptCount val="1"/>
                <c:pt idx="0">
                  <c:v>Úrokové náklady</c:v>
                </c:pt>
              </c:strCache>
            </c:strRef>
          </c:tx>
          <c:spPr>
            <a:ln w="19050">
              <a:solidFill>
                <a:schemeClr val="accent2"/>
              </a:solidFill>
              <a:prstDash val="solid"/>
            </a:ln>
          </c:spPr>
          <c:marker>
            <c:symbol val="none"/>
          </c:marker>
          <c:cat>
            <c:numRef>
              <c:f>'Graf III.8'!$J$5:$J$80</c:f>
              <c:numCache>
                <c:formatCode>m/d/yyyy</c:formatCode>
                <c:ptCount val="76"/>
                <c:pt idx="0">
                  <c:v>37346</c:v>
                </c:pt>
                <c:pt idx="1">
                  <c:v>37437</c:v>
                </c:pt>
                <c:pt idx="2">
                  <c:v>37529</c:v>
                </c:pt>
                <c:pt idx="3">
                  <c:v>37621</c:v>
                </c:pt>
                <c:pt idx="4">
                  <c:v>37711</c:v>
                </c:pt>
                <c:pt idx="5">
                  <c:v>37802</c:v>
                </c:pt>
                <c:pt idx="6">
                  <c:v>37894</c:v>
                </c:pt>
                <c:pt idx="7">
                  <c:v>37986</c:v>
                </c:pt>
                <c:pt idx="8">
                  <c:v>38077</c:v>
                </c:pt>
                <c:pt idx="9">
                  <c:v>38168</c:v>
                </c:pt>
                <c:pt idx="10">
                  <c:v>38260</c:v>
                </c:pt>
                <c:pt idx="11">
                  <c:v>38352</c:v>
                </c:pt>
                <c:pt idx="12">
                  <c:v>38442</c:v>
                </c:pt>
                <c:pt idx="13">
                  <c:v>38533</c:v>
                </c:pt>
                <c:pt idx="14">
                  <c:v>38625</c:v>
                </c:pt>
                <c:pt idx="15">
                  <c:v>38717</c:v>
                </c:pt>
                <c:pt idx="16">
                  <c:v>38807</c:v>
                </c:pt>
                <c:pt idx="17">
                  <c:v>38898</c:v>
                </c:pt>
                <c:pt idx="18">
                  <c:v>38990</c:v>
                </c:pt>
                <c:pt idx="19">
                  <c:v>39082</c:v>
                </c:pt>
                <c:pt idx="20">
                  <c:v>39172</c:v>
                </c:pt>
                <c:pt idx="21">
                  <c:v>39263</c:v>
                </c:pt>
                <c:pt idx="22">
                  <c:v>39355</c:v>
                </c:pt>
                <c:pt idx="23">
                  <c:v>39447</c:v>
                </c:pt>
                <c:pt idx="24">
                  <c:v>39538</c:v>
                </c:pt>
                <c:pt idx="25">
                  <c:v>39629</c:v>
                </c:pt>
                <c:pt idx="26">
                  <c:v>39721</c:v>
                </c:pt>
                <c:pt idx="27">
                  <c:v>39813</c:v>
                </c:pt>
                <c:pt idx="28">
                  <c:v>39903</c:v>
                </c:pt>
                <c:pt idx="29">
                  <c:v>39994</c:v>
                </c:pt>
                <c:pt idx="30">
                  <c:v>40086</c:v>
                </c:pt>
                <c:pt idx="31">
                  <c:v>40178</c:v>
                </c:pt>
                <c:pt idx="32">
                  <c:v>40268</c:v>
                </c:pt>
                <c:pt idx="33">
                  <c:v>40359</c:v>
                </c:pt>
                <c:pt idx="34">
                  <c:v>40451</c:v>
                </c:pt>
                <c:pt idx="35">
                  <c:v>40543</c:v>
                </c:pt>
                <c:pt idx="36">
                  <c:v>40633</c:v>
                </c:pt>
                <c:pt idx="37">
                  <c:v>40724</c:v>
                </c:pt>
                <c:pt idx="38">
                  <c:v>40816</c:v>
                </c:pt>
                <c:pt idx="39">
                  <c:v>40908</c:v>
                </c:pt>
                <c:pt idx="40">
                  <c:v>40999</c:v>
                </c:pt>
                <c:pt idx="41">
                  <c:v>41090</c:v>
                </c:pt>
                <c:pt idx="42">
                  <c:v>41182</c:v>
                </c:pt>
                <c:pt idx="43">
                  <c:v>41274</c:v>
                </c:pt>
                <c:pt idx="44">
                  <c:v>41364</c:v>
                </c:pt>
                <c:pt idx="45">
                  <c:v>41455</c:v>
                </c:pt>
                <c:pt idx="46">
                  <c:v>41547</c:v>
                </c:pt>
                <c:pt idx="47">
                  <c:v>41639</c:v>
                </c:pt>
                <c:pt idx="48">
                  <c:v>41729</c:v>
                </c:pt>
                <c:pt idx="49">
                  <c:v>41820</c:v>
                </c:pt>
                <c:pt idx="50">
                  <c:v>41912</c:v>
                </c:pt>
                <c:pt idx="51">
                  <c:v>42004</c:v>
                </c:pt>
                <c:pt idx="52">
                  <c:v>42094</c:v>
                </c:pt>
                <c:pt idx="53">
                  <c:v>42185</c:v>
                </c:pt>
                <c:pt idx="54">
                  <c:v>42277</c:v>
                </c:pt>
                <c:pt idx="55">
                  <c:v>42369</c:v>
                </c:pt>
                <c:pt idx="56">
                  <c:v>42460</c:v>
                </c:pt>
                <c:pt idx="57">
                  <c:v>42551</c:v>
                </c:pt>
                <c:pt idx="58">
                  <c:v>42643</c:v>
                </c:pt>
                <c:pt idx="59">
                  <c:v>42735</c:v>
                </c:pt>
                <c:pt idx="60">
                  <c:v>42825</c:v>
                </c:pt>
                <c:pt idx="61">
                  <c:v>42916</c:v>
                </c:pt>
                <c:pt idx="62">
                  <c:v>43008</c:v>
                </c:pt>
                <c:pt idx="63">
                  <c:v>43100</c:v>
                </c:pt>
                <c:pt idx="64">
                  <c:v>43190</c:v>
                </c:pt>
                <c:pt idx="65">
                  <c:v>43281</c:v>
                </c:pt>
                <c:pt idx="66">
                  <c:v>43373</c:v>
                </c:pt>
                <c:pt idx="67">
                  <c:v>43465</c:v>
                </c:pt>
                <c:pt idx="68">
                  <c:v>43555</c:v>
                </c:pt>
                <c:pt idx="69">
                  <c:v>43646</c:v>
                </c:pt>
                <c:pt idx="70">
                  <c:v>43738</c:v>
                </c:pt>
                <c:pt idx="71">
                  <c:v>43830</c:v>
                </c:pt>
                <c:pt idx="72">
                  <c:v>43921</c:v>
                </c:pt>
                <c:pt idx="73">
                  <c:v>44012</c:v>
                </c:pt>
                <c:pt idx="74">
                  <c:v>44104</c:v>
                </c:pt>
                <c:pt idx="75">
                  <c:v>44196</c:v>
                </c:pt>
              </c:numCache>
            </c:numRef>
          </c:cat>
          <c:val>
            <c:numRef>
              <c:f>'Graf III.8'!$L$5:$L$80</c:f>
              <c:numCache>
                <c:formatCode>#,##0</c:formatCode>
                <c:ptCount val="76"/>
                <c:pt idx="0">
                  <c:v>17830736</c:v>
                </c:pt>
                <c:pt idx="1">
                  <c:v>14252409</c:v>
                </c:pt>
                <c:pt idx="2">
                  <c:v>14953388</c:v>
                </c:pt>
                <c:pt idx="3">
                  <c:v>12947289</c:v>
                </c:pt>
                <c:pt idx="4">
                  <c:v>11492675</c:v>
                </c:pt>
                <c:pt idx="5">
                  <c:v>10419505</c:v>
                </c:pt>
                <c:pt idx="6">
                  <c:v>9909960</c:v>
                </c:pt>
                <c:pt idx="7">
                  <c:v>9388342</c:v>
                </c:pt>
                <c:pt idx="8">
                  <c:v>9437018</c:v>
                </c:pt>
                <c:pt idx="9">
                  <c:v>9135030</c:v>
                </c:pt>
                <c:pt idx="10">
                  <c:v>10060991</c:v>
                </c:pt>
                <c:pt idx="11">
                  <c:v>10316931</c:v>
                </c:pt>
                <c:pt idx="12">
                  <c:v>10314283</c:v>
                </c:pt>
                <c:pt idx="13">
                  <c:v>9669016</c:v>
                </c:pt>
                <c:pt idx="14">
                  <c:v>9219762</c:v>
                </c:pt>
                <c:pt idx="15">
                  <c:v>10340504</c:v>
                </c:pt>
                <c:pt idx="16">
                  <c:v>10583434</c:v>
                </c:pt>
                <c:pt idx="17">
                  <c:v>11399547</c:v>
                </c:pt>
                <c:pt idx="18">
                  <c:v>12363658</c:v>
                </c:pt>
                <c:pt idx="19">
                  <c:v>13948918</c:v>
                </c:pt>
                <c:pt idx="20">
                  <c:v>14232618</c:v>
                </c:pt>
                <c:pt idx="21">
                  <c:v>15128926</c:v>
                </c:pt>
                <c:pt idx="22">
                  <c:v>17567695</c:v>
                </c:pt>
                <c:pt idx="23">
                  <c:v>19530325</c:v>
                </c:pt>
                <c:pt idx="24">
                  <c:v>20258105</c:v>
                </c:pt>
                <c:pt idx="25">
                  <c:v>21093151</c:v>
                </c:pt>
                <c:pt idx="26">
                  <c:v>23307415</c:v>
                </c:pt>
                <c:pt idx="27">
                  <c:v>22730978</c:v>
                </c:pt>
                <c:pt idx="28">
                  <c:v>18025937</c:v>
                </c:pt>
                <c:pt idx="29">
                  <c:v>17020231</c:v>
                </c:pt>
                <c:pt idx="30">
                  <c:v>16486951</c:v>
                </c:pt>
                <c:pt idx="31">
                  <c:v>15369920</c:v>
                </c:pt>
                <c:pt idx="32">
                  <c:v>14901980</c:v>
                </c:pt>
                <c:pt idx="33">
                  <c:v>14659903</c:v>
                </c:pt>
                <c:pt idx="34">
                  <c:v>14192953</c:v>
                </c:pt>
                <c:pt idx="35">
                  <c:v>13707203</c:v>
                </c:pt>
                <c:pt idx="36">
                  <c:v>13371807</c:v>
                </c:pt>
                <c:pt idx="37">
                  <c:v>14327859</c:v>
                </c:pt>
                <c:pt idx="38">
                  <c:v>15226399</c:v>
                </c:pt>
                <c:pt idx="39">
                  <c:v>15012490</c:v>
                </c:pt>
                <c:pt idx="40">
                  <c:v>14675493</c:v>
                </c:pt>
                <c:pt idx="41">
                  <c:v>14945442</c:v>
                </c:pt>
                <c:pt idx="42">
                  <c:v>14807307</c:v>
                </c:pt>
                <c:pt idx="43">
                  <c:v>13768993</c:v>
                </c:pt>
                <c:pt idx="44">
                  <c:v>11966501</c:v>
                </c:pt>
                <c:pt idx="45">
                  <c:v>11543109</c:v>
                </c:pt>
                <c:pt idx="46">
                  <c:v>11145495</c:v>
                </c:pt>
                <c:pt idx="47">
                  <c:v>11235138</c:v>
                </c:pt>
                <c:pt idx="48">
                  <c:v>11133710</c:v>
                </c:pt>
                <c:pt idx="49">
                  <c:v>11460576</c:v>
                </c:pt>
                <c:pt idx="50">
                  <c:v>11860488</c:v>
                </c:pt>
                <c:pt idx="51">
                  <c:v>10901158</c:v>
                </c:pt>
                <c:pt idx="52">
                  <c:v>10202904.439999999</c:v>
                </c:pt>
                <c:pt idx="53">
                  <c:v>8972650.8499999996</c:v>
                </c:pt>
                <c:pt idx="54">
                  <c:v>9459870.8499999996</c:v>
                </c:pt>
                <c:pt idx="55">
                  <c:v>8805649.8800000008</c:v>
                </c:pt>
                <c:pt idx="56">
                  <c:v>8987443.0899999999</c:v>
                </c:pt>
                <c:pt idx="57">
                  <c:v>8173375.3300000001</c:v>
                </c:pt>
                <c:pt idx="58">
                  <c:v>7347850.0899999999</c:v>
                </c:pt>
                <c:pt idx="59">
                  <c:v>6365843.9299999997</c:v>
                </c:pt>
                <c:pt idx="60">
                  <c:v>7623672.7400000002</c:v>
                </c:pt>
                <c:pt idx="61">
                  <c:v>7940959.0999999996</c:v>
                </c:pt>
                <c:pt idx="62">
                  <c:v>8625574.9199999999</c:v>
                </c:pt>
                <c:pt idx="63">
                  <c:v>8768503.3499999996</c:v>
                </c:pt>
                <c:pt idx="64">
                  <c:v>9083107.9199999999</c:v>
                </c:pt>
                <c:pt idx="65">
                  <c:v>10896608.43</c:v>
                </c:pt>
                <c:pt idx="66">
                  <c:v>12792616.810000001</c:v>
                </c:pt>
                <c:pt idx="67">
                  <c:v>15287463.199999999</c:v>
                </c:pt>
                <c:pt idx="68">
                  <c:v>17717735.699999999</c:v>
                </c:pt>
                <c:pt idx="69">
                  <c:v>19913946.609999999</c:v>
                </c:pt>
                <c:pt idx="70">
                  <c:v>20789076.32</c:v>
                </c:pt>
                <c:pt idx="71">
                  <c:v>20682216.780000001</c:v>
                </c:pt>
                <c:pt idx="72">
                  <c:v>22626818.449999999</c:v>
                </c:pt>
                <c:pt idx="73">
                  <c:v>15933152.02</c:v>
                </c:pt>
                <c:pt idx="74">
                  <c:v>10146182.59</c:v>
                </c:pt>
                <c:pt idx="75">
                  <c:v>9866739.7400000002</c:v>
                </c:pt>
              </c:numCache>
            </c:numRef>
          </c:val>
          <c:smooth val="0"/>
          <c:extLst xmlns:DataManagerRef="urn:DataManager">
            <c:ext xmlns:c16="http://schemas.microsoft.com/office/drawing/2014/chart" uri="{C3380CC4-5D6E-409C-BE32-E72D297353CC}">
              <c16:uniqueId val="{00000003-AD66-4A0D-9F5D-2EA8CA627741}"/>
            </c:ext>
          </c:extLst>
        </c:ser>
        <c:dLbls>
          <c:showLegendKey val="0"/>
          <c:showVal val="0"/>
          <c:showCatName val="0"/>
          <c:showSerName val="0"/>
          <c:showPercent val="0"/>
          <c:showBubbleSize val="0"/>
        </c:dLbls>
        <c:marker val="1"/>
        <c:smooth val="0"/>
        <c:axId val="228206080"/>
        <c:axId val="228207616"/>
      </c:lineChart>
      <c:dateAx>
        <c:axId val="228206080"/>
        <c:scaling>
          <c:orientation val="minMax"/>
          <c:max val="44166"/>
          <c:min val="40513"/>
        </c:scaling>
        <c:delete val="0"/>
        <c:axPos val="b"/>
        <c:numFmt formatCode="mm\/yy" sourceLinked="0"/>
        <c:majorTickMark val="none"/>
        <c:minorTickMark val="none"/>
        <c:tickLblPos val="low"/>
        <c:spPr>
          <a:ln w="6350">
            <a:solidFill>
              <a:srgbClr val="000000"/>
            </a:solidFill>
          </a:ln>
        </c:spPr>
        <c:txPr>
          <a:bodyPr rot="0" vert="horz"/>
          <a:lstStyle/>
          <a:p>
            <a:pPr>
              <a:defRPr/>
            </a:pPr>
            <a:endParaRPr lang="cs-CZ"/>
          </a:p>
        </c:txPr>
        <c:crossAx val="228207616"/>
        <c:crosses val="autoZero"/>
        <c:auto val="1"/>
        <c:lblOffset val="100"/>
        <c:baseTimeUnit val="months"/>
        <c:majorUnit val="24"/>
        <c:majorTimeUnit val="months"/>
      </c:dateAx>
      <c:valAx>
        <c:axId val="228207616"/>
        <c:scaling>
          <c:orientation val="minMax"/>
          <c:max val="60000000"/>
          <c:min val="0"/>
        </c:scaling>
        <c:delete val="0"/>
        <c:axPos val="l"/>
        <c:numFmt formatCode="#,##0" sourceLinked="1"/>
        <c:majorTickMark val="out"/>
        <c:minorTickMark val="none"/>
        <c:tickLblPos val="nextTo"/>
        <c:spPr>
          <a:noFill/>
          <a:ln w="6350">
            <a:solidFill>
              <a:srgbClr val="000000"/>
            </a:solidFill>
          </a:ln>
        </c:spPr>
        <c:txPr>
          <a:bodyPr rot="0" vert="horz"/>
          <a:lstStyle/>
          <a:p>
            <a:pPr>
              <a:defRPr/>
            </a:pPr>
            <a:endParaRPr lang="cs-CZ"/>
          </a:p>
        </c:txPr>
        <c:crossAx val="228206080"/>
        <c:crosses val="autoZero"/>
        <c:crossBetween val="midCat"/>
        <c:majorUnit val="10000000"/>
        <c:dispUnits>
          <c:builtInUnit val="millions"/>
        </c:dispUnits>
      </c:valAx>
      <c:spPr>
        <a:noFill/>
        <a:ln w="25400">
          <a:noFill/>
        </a:ln>
      </c:spPr>
    </c:plotArea>
    <c:legend>
      <c:legendPos val="b"/>
      <c:layout>
        <c:manualLayout>
          <c:xMode val="edge"/>
          <c:yMode val="edge"/>
          <c:x val="0"/>
          <c:y val="0.79356601355063194"/>
          <c:w val="1"/>
          <c:h val="0.20643398644936825"/>
        </c:manualLayout>
      </c:layout>
      <c:overlay val="0"/>
      <c:spPr>
        <a:ln w="25400">
          <a:noFill/>
        </a:ln>
      </c:spPr>
      <c:txPr>
        <a:bodyPr/>
        <a:lstStyle/>
        <a:p>
          <a:pPr>
            <a:defRPr sz="900"/>
          </a:pPr>
          <a:endParaRPr lang="cs-CZ"/>
        </a:p>
      </c:txPr>
    </c:legend>
    <c:plotVisOnly val="1"/>
    <c:dispBlanksAs val="gap"/>
    <c:showDLblsOverMax val="0"/>
  </c:chart>
  <c:spPr>
    <a:ln w="635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07967622928247E-2"/>
          <c:y val="4.15193292032007E-2"/>
          <c:w val="0.87234210671218548"/>
          <c:h val="0.64536892911561028"/>
        </c:manualLayout>
      </c:layout>
      <c:areaChart>
        <c:grouping val="stacked"/>
        <c:varyColors val="0"/>
        <c:ser>
          <c:idx val="2"/>
          <c:order val="2"/>
          <c:tx>
            <c:strRef>
              <c:f>'Graf III.8'!$M$3</c:f>
              <c:strCache>
                <c:ptCount val="1"/>
                <c:pt idx="0">
                  <c:v>Interest profit excluding exposures to CNB</c:v>
                </c:pt>
              </c:strCache>
            </c:strRef>
          </c:tx>
          <c:spPr>
            <a:solidFill>
              <a:schemeClr val="accent1">
                <a:lumMod val="40000"/>
                <a:lumOff val="60000"/>
              </a:schemeClr>
            </a:solidFill>
            <a:ln w="25400">
              <a:noFill/>
            </a:ln>
          </c:spPr>
          <c:cat>
            <c:numRef>
              <c:f>'Graf III.8'!$J$5:$J$132</c:f>
              <c:numCache>
                <c:formatCode>m/d/yyyy</c:formatCode>
                <c:ptCount val="128"/>
                <c:pt idx="0">
                  <c:v>37346</c:v>
                </c:pt>
                <c:pt idx="1">
                  <c:v>37437</c:v>
                </c:pt>
                <c:pt idx="2">
                  <c:v>37529</c:v>
                </c:pt>
                <c:pt idx="3">
                  <c:v>37621</c:v>
                </c:pt>
                <c:pt idx="4">
                  <c:v>37711</c:v>
                </c:pt>
                <c:pt idx="5">
                  <c:v>37802</c:v>
                </c:pt>
                <c:pt idx="6">
                  <c:v>37894</c:v>
                </c:pt>
                <c:pt idx="7">
                  <c:v>37986</c:v>
                </c:pt>
                <c:pt idx="8">
                  <c:v>38077</c:v>
                </c:pt>
                <c:pt idx="9">
                  <c:v>38168</c:v>
                </c:pt>
                <c:pt idx="10">
                  <c:v>38260</c:v>
                </c:pt>
                <c:pt idx="11">
                  <c:v>38352</c:v>
                </c:pt>
                <c:pt idx="12">
                  <c:v>38442</c:v>
                </c:pt>
                <c:pt idx="13">
                  <c:v>38533</c:v>
                </c:pt>
                <c:pt idx="14">
                  <c:v>38625</c:v>
                </c:pt>
                <c:pt idx="15">
                  <c:v>38717</c:v>
                </c:pt>
                <c:pt idx="16">
                  <c:v>38807</c:v>
                </c:pt>
                <c:pt idx="17">
                  <c:v>38898</c:v>
                </c:pt>
                <c:pt idx="18">
                  <c:v>38990</c:v>
                </c:pt>
                <c:pt idx="19">
                  <c:v>39082</c:v>
                </c:pt>
                <c:pt idx="20">
                  <c:v>39172</c:v>
                </c:pt>
                <c:pt idx="21">
                  <c:v>39263</c:v>
                </c:pt>
                <c:pt idx="22">
                  <c:v>39355</c:v>
                </c:pt>
                <c:pt idx="23">
                  <c:v>39447</c:v>
                </c:pt>
                <c:pt idx="24">
                  <c:v>39538</c:v>
                </c:pt>
                <c:pt idx="25">
                  <c:v>39629</c:v>
                </c:pt>
                <c:pt idx="26">
                  <c:v>39721</c:v>
                </c:pt>
                <c:pt idx="27">
                  <c:v>39813</c:v>
                </c:pt>
                <c:pt idx="28">
                  <c:v>39903</c:v>
                </c:pt>
                <c:pt idx="29">
                  <c:v>39994</c:v>
                </c:pt>
                <c:pt idx="30">
                  <c:v>40086</c:v>
                </c:pt>
                <c:pt idx="31">
                  <c:v>40178</c:v>
                </c:pt>
                <c:pt idx="32">
                  <c:v>40268</c:v>
                </c:pt>
                <c:pt idx="33">
                  <c:v>40359</c:v>
                </c:pt>
                <c:pt idx="34">
                  <c:v>40451</c:v>
                </c:pt>
                <c:pt idx="35">
                  <c:v>40543</c:v>
                </c:pt>
                <c:pt idx="36">
                  <c:v>40633</c:v>
                </c:pt>
                <c:pt idx="37">
                  <c:v>40724</c:v>
                </c:pt>
                <c:pt idx="38">
                  <c:v>40816</c:v>
                </c:pt>
                <c:pt idx="39">
                  <c:v>40908</c:v>
                </c:pt>
                <c:pt idx="40">
                  <c:v>40999</c:v>
                </c:pt>
                <c:pt idx="41">
                  <c:v>41090</c:v>
                </c:pt>
                <c:pt idx="42">
                  <c:v>41182</c:v>
                </c:pt>
                <c:pt idx="43">
                  <c:v>41274</c:v>
                </c:pt>
                <c:pt idx="44">
                  <c:v>41364</c:v>
                </c:pt>
                <c:pt idx="45">
                  <c:v>41455</c:v>
                </c:pt>
                <c:pt idx="46">
                  <c:v>41547</c:v>
                </c:pt>
                <c:pt idx="47">
                  <c:v>41639</c:v>
                </c:pt>
                <c:pt idx="48">
                  <c:v>41729</c:v>
                </c:pt>
                <c:pt idx="49">
                  <c:v>41820</c:v>
                </c:pt>
                <c:pt idx="50">
                  <c:v>41912</c:v>
                </c:pt>
                <c:pt idx="51">
                  <c:v>42004</c:v>
                </c:pt>
                <c:pt idx="52">
                  <c:v>42094</c:v>
                </c:pt>
                <c:pt idx="53">
                  <c:v>42185</c:v>
                </c:pt>
                <c:pt idx="54">
                  <c:v>42277</c:v>
                </c:pt>
                <c:pt idx="55">
                  <c:v>42369</c:v>
                </c:pt>
                <c:pt idx="56">
                  <c:v>42460</c:v>
                </c:pt>
                <c:pt idx="57">
                  <c:v>42551</c:v>
                </c:pt>
                <c:pt idx="58">
                  <c:v>42643</c:v>
                </c:pt>
                <c:pt idx="59">
                  <c:v>42735</c:v>
                </c:pt>
                <c:pt idx="60">
                  <c:v>42825</c:v>
                </c:pt>
                <c:pt idx="61">
                  <c:v>42916</c:v>
                </c:pt>
                <c:pt idx="62">
                  <c:v>43008</c:v>
                </c:pt>
                <c:pt idx="63">
                  <c:v>43100</c:v>
                </c:pt>
                <c:pt idx="64">
                  <c:v>43190</c:v>
                </c:pt>
                <c:pt idx="65">
                  <c:v>43281</c:v>
                </c:pt>
                <c:pt idx="66">
                  <c:v>43373</c:v>
                </c:pt>
                <c:pt idx="67">
                  <c:v>43465</c:v>
                </c:pt>
                <c:pt idx="68">
                  <c:v>43555</c:v>
                </c:pt>
                <c:pt idx="69">
                  <c:v>43646</c:v>
                </c:pt>
                <c:pt idx="70">
                  <c:v>43738</c:v>
                </c:pt>
                <c:pt idx="71">
                  <c:v>43830</c:v>
                </c:pt>
                <c:pt idx="72">
                  <c:v>43921</c:v>
                </c:pt>
                <c:pt idx="73">
                  <c:v>44012</c:v>
                </c:pt>
                <c:pt idx="74">
                  <c:v>44104</c:v>
                </c:pt>
                <c:pt idx="75">
                  <c:v>44196</c:v>
                </c:pt>
              </c:numCache>
            </c:numRef>
          </c:cat>
          <c:val>
            <c:numRef>
              <c:f>'Graf III.8'!$M$5:$M$132</c:f>
              <c:numCache>
                <c:formatCode>#,##0</c:formatCode>
                <c:ptCount val="128"/>
                <c:pt idx="0">
                  <c:v>10859251</c:v>
                </c:pt>
                <c:pt idx="1">
                  <c:v>12067625</c:v>
                </c:pt>
                <c:pt idx="2">
                  <c:v>6461813</c:v>
                </c:pt>
                <c:pt idx="3">
                  <c:v>9890890</c:v>
                </c:pt>
                <c:pt idx="4">
                  <c:v>9421849</c:v>
                </c:pt>
                <c:pt idx="5">
                  <c:v>9846922</c:v>
                </c:pt>
                <c:pt idx="6">
                  <c:v>10678040</c:v>
                </c:pt>
                <c:pt idx="7">
                  <c:v>11111996</c:v>
                </c:pt>
                <c:pt idx="8">
                  <c:v>11505010</c:v>
                </c:pt>
                <c:pt idx="9">
                  <c:v>11806598</c:v>
                </c:pt>
                <c:pt idx="10">
                  <c:v>11989158</c:v>
                </c:pt>
                <c:pt idx="11">
                  <c:v>12202154</c:v>
                </c:pt>
                <c:pt idx="12">
                  <c:v>12754153</c:v>
                </c:pt>
                <c:pt idx="13">
                  <c:v>13353036</c:v>
                </c:pt>
                <c:pt idx="14">
                  <c:v>13652310</c:v>
                </c:pt>
                <c:pt idx="15">
                  <c:v>13386850</c:v>
                </c:pt>
                <c:pt idx="16">
                  <c:v>13709781</c:v>
                </c:pt>
                <c:pt idx="17">
                  <c:v>14187636</c:v>
                </c:pt>
                <c:pt idx="18">
                  <c:v>15092095</c:v>
                </c:pt>
                <c:pt idx="19">
                  <c:v>15562827</c:v>
                </c:pt>
                <c:pt idx="20">
                  <c:v>16969065</c:v>
                </c:pt>
                <c:pt idx="21">
                  <c:v>17882478</c:v>
                </c:pt>
                <c:pt idx="22">
                  <c:v>18541151</c:v>
                </c:pt>
                <c:pt idx="23">
                  <c:v>18608200</c:v>
                </c:pt>
                <c:pt idx="24">
                  <c:v>19340292</c:v>
                </c:pt>
                <c:pt idx="25">
                  <c:v>19749472</c:v>
                </c:pt>
                <c:pt idx="26">
                  <c:v>21048639</c:v>
                </c:pt>
                <c:pt idx="27">
                  <c:v>23227999</c:v>
                </c:pt>
                <c:pt idx="28">
                  <c:v>23941042</c:v>
                </c:pt>
                <c:pt idx="29">
                  <c:v>23917696</c:v>
                </c:pt>
                <c:pt idx="30">
                  <c:v>23608149</c:v>
                </c:pt>
                <c:pt idx="31">
                  <c:v>24919621</c:v>
                </c:pt>
                <c:pt idx="32">
                  <c:v>24412929</c:v>
                </c:pt>
                <c:pt idx="33">
                  <c:v>24650844</c:v>
                </c:pt>
                <c:pt idx="34">
                  <c:v>25632656</c:v>
                </c:pt>
                <c:pt idx="35">
                  <c:v>25711757</c:v>
                </c:pt>
                <c:pt idx="36">
                  <c:v>26028417</c:v>
                </c:pt>
                <c:pt idx="37">
                  <c:v>25879671</c:v>
                </c:pt>
                <c:pt idx="38">
                  <c:v>26667466</c:v>
                </c:pt>
                <c:pt idx="39">
                  <c:v>26722019</c:v>
                </c:pt>
                <c:pt idx="40">
                  <c:v>26472865</c:v>
                </c:pt>
                <c:pt idx="41">
                  <c:v>26349294</c:v>
                </c:pt>
                <c:pt idx="42">
                  <c:v>25872566</c:v>
                </c:pt>
                <c:pt idx="43">
                  <c:v>25833486</c:v>
                </c:pt>
                <c:pt idx="44">
                  <c:v>25448664</c:v>
                </c:pt>
                <c:pt idx="45">
                  <c:v>25744428</c:v>
                </c:pt>
                <c:pt idx="46">
                  <c:v>25622096</c:v>
                </c:pt>
                <c:pt idx="47">
                  <c:v>26520253</c:v>
                </c:pt>
                <c:pt idx="48">
                  <c:v>26688485</c:v>
                </c:pt>
                <c:pt idx="49">
                  <c:v>26868189</c:v>
                </c:pt>
                <c:pt idx="50">
                  <c:v>27482859</c:v>
                </c:pt>
                <c:pt idx="51">
                  <c:v>27000775</c:v>
                </c:pt>
                <c:pt idx="52">
                  <c:v>26674965.989999998</c:v>
                </c:pt>
                <c:pt idx="53">
                  <c:v>27844925.539999999</c:v>
                </c:pt>
                <c:pt idx="54">
                  <c:v>27523038.190000001</c:v>
                </c:pt>
                <c:pt idx="55">
                  <c:v>26639487.57</c:v>
                </c:pt>
                <c:pt idx="56">
                  <c:v>26740425.879999999</c:v>
                </c:pt>
                <c:pt idx="57">
                  <c:v>26852113.609999999</c:v>
                </c:pt>
                <c:pt idx="58">
                  <c:v>27080592.350000001</c:v>
                </c:pt>
                <c:pt idx="59">
                  <c:v>27187603.489999998</c:v>
                </c:pt>
                <c:pt idx="60">
                  <c:v>26839387.149999999</c:v>
                </c:pt>
                <c:pt idx="61">
                  <c:v>27150669.25</c:v>
                </c:pt>
                <c:pt idx="62">
                  <c:v>26393158.539999999</c:v>
                </c:pt>
                <c:pt idx="63">
                  <c:v>26945931.789999999</c:v>
                </c:pt>
                <c:pt idx="64">
                  <c:v>25905954.710000001</c:v>
                </c:pt>
                <c:pt idx="65">
                  <c:v>25681037.809999999</c:v>
                </c:pt>
                <c:pt idx="66">
                  <c:v>25240650.579999998</c:v>
                </c:pt>
                <c:pt idx="67">
                  <c:v>25114292.039999999</c:v>
                </c:pt>
                <c:pt idx="68">
                  <c:v>24090377.800000001</c:v>
                </c:pt>
                <c:pt idx="69">
                  <c:v>22907386.149999999</c:v>
                </c:pt>
                <c:pt idx="70">
                  <c:v>22477042.52</c:v>
                </c:pt>
                <c:pt idx="71">
                  <c:v>24159715.059999999</c:v>
                </c:pt>
                <c:pt idx="72">
                  <c:v>23602407.34</c:v>
                </c:pt>
                <c:pt idx="73">
                  <c:v>25277681.239999998</c:v>
                </c:pt>
                <c:pt idx="74">
                  <c:v>27264786.579999998</c:v>
                </c:pt>
                <c:pt idx="75">
                  <c:v>27812240.609999999</c:v>
                </c:pt>
              </c:numCache>
            </c:numRef>
          </c:val>
          <c:extLst xmlns:DataManagerRef="urn:DataManager">
            <c:ext xmlns:c16="http://schemas.microsoft.com/office/drawing/2014/chart" uri="{C3380CC4-5D6E-409C-BE32-E72D297353CC}">
              <c16:uniqueId val="{00000000-D9F7-481C-B539-B11139B57691}"/>
            </c:ext>
          </c:extLst>
        </c:ser>
        <c:ser>
          <c:idx val="6"/>
          <c:order val="3"/>
          <c:tx>
            <c:strRef>
              <c:f>'Graf III.8'!$N$3</c:f>
              <c:strCache>
                <c:ptCount val="1"/>
                <c:pt idx="0">
                  <c:v>Interest profit from exposures to CNB</c:v>
                </c:pt>
              </c:strCache>
            </c:strRef>
          </c:tx>
          <c:spPr>
            <a:solidFill>
              <a:schemeClr val="accent1"/>
            </a:solidFill>
            <a:ln w="25400">
              <a:noFill/>
            </a:ln>
          </c:spPr>
          <c:cat>
            <c:numRef>
              <c:f>'Graf III.8'!$J$5:$J$132</c:f>
              <c:numCache>
                <c:formatCode>m/d/yyyy</c:formatCode>
                <c:ptCount val="128"/>
                <c:pt idx="0">
                  <c:v>37346</c:v>
                </c:pt>
                <c:pt idx="1">
                  <c:v>37437</c:v>
                </c:pt>
                <c:pt idx="2">
                  <c:v>37529</c:v>
                </c:pt>
                <c:pt idx="3">
                  <c:v>37621</c:v>
                </c:pt>
                <c:pt idx="4">
                  <c:v>37711</c:v>
                </c:pt>
                <c:pt idx="5">
                  <c:v>37802</c:v>
                </c:pt>
                <c:pt idx="6">
                  <c:v>37894</c:v>
                </c:pt>
                <c:pt idx="7">
                  <c:v>37986</c:v>
                </c:pt>
                <c:pt idx="8">
                  <c:v>38077</c:v>
                </c:pt>
                <c:pt idx="9">
                  <c:v>38168</c:v>
                </c:pt>
                <c:pt idx="10">
                  <c:v>38260</c:v>
                </c:pt>
                <c:pt idx="11">
                  <c:v>38352</c:v>
                </c:pt>
                <c:pt idx="12">
                  <c:v>38442</c:v>
                </c:pt>
                <c:pt idx="13">
                  <c:v>38533</c:v>
                </c:pt>
                <c:pt idx="14">
                  <c:v>38625</c:v>
                </c:pt>
                <c:pt idx="15">
                  <c:v>38717</c:v>
                </c:pt>
                <c:pt idx="16">
                  <c:v>38807</c:v>
                </c:pt>
                <c:pt idx="17">
                  <c:v>38898</c:v>
                </c:pt>
                <c:pt idx="18">
                  <c:v>38990</c:v>
                </c:pt>
                <c:pt idx="19">
                  <c:v>39082</c:v>
                </c:pt>
                <c:pt idx="20">
                  <c:v>39172</c:v>
                </c:pt>
                <c:pt idx="21">
                  <c:v>39263</c:v>
                </c:pt>
                <c:pt idx="22">
                  <c:v>39355</c:v>
                </c:pt>
                <c:pt idx="23">
                  <c:v>39447</c:v>
                </c:pt>
                <c:pt idx="24">
                  <c:v>39538</c:v>
                </c:pt>
                <c:pt idx="25">
                  <c:v>39629</c:v>
                </c:pt>
                <c:pt idx="26">
                  <c:v>39721</c:v>
                </c:pt>
                <c:pt idx="27">
                  <c:v>39813</c:v>
                </c:pt>
                <c:pt idx="28">
                  <c:v>39903</c:v>
                </c:pt>
                <c:pt idx="29">
                  <c:v>39994</c:v>
                </c:pt>
                <c:pt idx="30">
                  <c:v>40086</c:v>
                </c:pt>
                <c:pt idx="31">
                  <c:v>40178</c:v>
                </c:pt>
                <c:pt idx="32">
                  <c:v>40268</c:v>
                </c:pt>
                <c:pt idx="33">
                  <c:v>40359</c:v>
                </c:pt>
                <c:pt idx="34">
                  <c:v>40451</c:v>
                </c:pt>
                <c:pt idx="35">
                  <c:v>40543</c:v>
                </c:pt>
                <c:pt idx="36">
                  <c:v>40633</c:v>
                </c:pt>
                <c:pt idx="37">
                  <c:v>40724</c:v>
                </c:pt>
                <c:pt idx="38">
                  <c:v>40816</c:v>
                </c:pt>
                <c:pt idx="39">
                  <c:v>40908</c:v>
                </c:pt>
                <c:pt idx="40">
                  <c:v>40999</c:v>
                </c:pt>
                <c:pt idx="41">
                  <c:v>41090</c:v>
                </c:pt>
                <c:pt idx="42">
                  <c:v>41182</c:v>
                </c:pt>
                <c:pt idx="43">
                  <c:v>41274</c:v>
                </c:pt>
                <c:pt idx="44">
                  <c:v>41364</c:v>
                </c:pt>
                <c:pt idx="45">
                  <c:v>41455</c:v>
                </c:pt>
                <c:pt idx="46">
                  <c:v>41547</c:v>
                </c:pt>
                <c:pt idx="47">
                  <c:v>41639</c:v>
                </c:pt>
                <c:pt idx="48">
                  <c:v>41729</c:v>
                </c:pt>
                <c:pt idx="49">
                  <c:v>41820</c:v>
                </c:pt>
                <c:pt idx="50">
                  <c:v>41912</c:v>
                </c:pt>
                <c:pt idx="51">
                  <c:v>42004</c:v>
                </c:pt>
                <c:pt idx="52">
                  <c:v>42094</c:v>
                </c:pt>
                <c:pt idx="53">
                  <c:v>42185</c:v>
                </c:pt>
                <c:pt idx="54">
                  <c:v>42277</c:v>
                </c:pt>
                <c:pt idx="55">
                  <c:v>42369</c:v>
                </c:pt>
                <c:pt idx="56">
                  <c:v>42460</c:v>
                </c:pt>
                <c:pt idx="57">
                  <c:v>42551</c:v>
                </c:pt>
                <c:pt idx="58">
                  <c:v>42643</c:v>
                </c:pt>
                <c:pt idx="59">
                  <c:v>42735</c:v>
                </c:pt>
                <c:pt idx="60">
                  <c:v>42825</c:v>
                </c:pt>
                <c:pt idx="61">
                  <c:v>42916</c:v>
                </c:pt>
                <c:pt idx="62">
                  <c:v>43008</c:v>
                </c:pt>
                <c:pt idx="63">
                  <c:v>43100</c:v>
                </c:pt>
                <c:pt idx="64">
                  <c:v>43190</c:v>
                </c:pt>
                <c:pt idx="65">
                  <c:v>43281</c:v>
                </c:pt>
                <c:pt idx="66">
                  <c:v>43373</c:v>
                </c:pt>
                <c:pt idx="67">
                  <c:v>43465</c:v>
                </c:pt>
                <c:pt idx="68">
                  <c:v>43555</c:v>
                </c:pt>
                <c:pt idx="69">
                  <c:v>43646</c:v>
                </c:pt>
                <c:pt idx="70">
                  <c:v>43738</c:v>
                </c:pt>
                <c:pt idx="71">
                  <c:v>43830</c:v>
                </c:pt>
                <c:pt idx="72">
                  <c:v>43921</c:v>
                </c:pt>
                <c:pt idx="73">
                  <c:v>44012</c:v>
                </c:pt>
                <c:pt idx="74">
                  <c:v>44104</c:v>
                </c:pt>
                <c:pt idx="75">
                  <c:v>44196</c:v>
                </c:pt>
              </c:numCache>
            </c:numRef>
          </c:cat>
          <c:val>
            <c:numRef>
              <c:f>'Graf III.8'!$N$5:$N$132</c:f>
              <c:numCache>
                <c:formatCode>#,##0</c:formatCode>
                <c:ptCount val="128"/>
                <c:pt idx="0">
                  <c:v>3754669</c:v>
                </c:pt>
                <c:pt idx="1">
                  <c:v>3758521</c:v>
                </c:pt>
                <c:pt idx="2">
                  <c:v>4001557</c:v>
                </c:pt>
                <c:pt idx="3">
                  <c:v>3592037</c:v>
                </c:pt>
                <c:pt idx="4">
                  <c:v>3307744</c:v>
                </c:pt>
                <c:pt idx="5">
                  <c:v>3338871</c:v>
                </c:pt>
                <c:pt idx="6">
                  <c:v>2917432</c:v>
                </c:pt>
                <c:pt idx="7">
                  <c:v>2730793</c:v>
                </c:pt>
                <c:pt idx="8">
                  <c:v>2649495</c:v>
                </c:pt>
                <c:pt idx="9">
                  <c:v>2565579</c:v>
                </c:pt>
                <c:pt idx="10">
                  <c:v>2894744</c:v>
                </c:pt>
                <c:pt idx="11">
                  <c:v>3052432</c:v>
                </c:pt>
                <c:pt idx="12">
                  <c:v>2743978</c:v>
                </c:pt>
                <c:pt idx="13">
                  <c:v>2349482</c:v>
                </c:pt>
                <c:pt idx="14">
                  <c:v>2265099</c:v>
                </c:pt>
                <c:pt idx="15">
                  <c:v>2643330</c:v>
                </c:pt>
                <c:pt idx="16">
                  <c:v>2799499</c:v>
                </c:pt>
                <c:pt idx="17">
                  <c:v>2962205</c:v>
                </c:pt>
                <c:pt idx="18">
                  <c:v>2836902</c:v>
                </c:pt>
                <c:pt idx="19">
                  <c:v>3393598</c:v>
                </c:pt>
                <c:pt idx="20">
                  <c:v>2127098</c:v>
                </c:pt>
                <c:pt idx="21">
                  <c:v>2148753</c:v>
                </c:pt>
                <c:pt idx="22">
                  <c:v>2627700</c:v>
                </c:pt>
                <c:pt idx="23">
                  <c:v>3973182</c:v>
                </c:pt>
                <c:pt idx="24">
                  <c:v>3339721</c:v>
                </c:pt>
                <c:pt idx="25">
                  <c:v>3516230</c:v>
                </c:pt>
                <c:pt idx="26">
                  <c:v>3192664</c:v>
                </c:pt>
                <c:pt idx="27">
                  <c:v>2480502</c:v>
                </c:pt>
                <c:pt idx="28">
                  <c:v>1603015</c:v>
                </c:pt>
                <c:pt idx="29">
                  <c:v>1328397</c:v>
                </c:pt>
                <c:pt idx="30">
                  <c:v>1093757</c:v>
                </c:pt>
                <c:pt idx="31">
                  <c:v>949313</c:v>
                </c:pt>
                <c:pt idx="32">
                  <c:v>870927</c:v>
                </c:pt>
                <c:pt idx="33">
                  <c:v>793181</c:v>
                </c:pt>
                <c:pt idx="34">
                  <c:v>670148</c:v>
                </c:pt>
                <c:pt idx="35">
                  <c:v>631934</c:v>
                </c:pt>
                <c:pt idx="36">
                  <c:v>597691</c:v>
                </c:pt>
                <c:pt idx="37">
                  <c:v>622126</c:v>
                </c:pt>
                <c:pt idx="38">
                  <c:v>575352</c:v>
                </c:pt>
                <c:pt idx="39">
                  <c:v>551146</c:v>
                </c:pt>
                <c:pt idx="40">
                  <c:v>525719</c:v>
                </c:pt>
                <c:pt idx="41">
                  <c:v>518790</c:v>
                </c:pt>
                <c:pt idx="42">
                  <c:v>330090</c:v>
                </c:pt>
                <c:pt idx="43">
                  <c:v>86254</c:v>
                </c:pt>
                <c:pt idx="44">
                  <c:v>30973</c:v>
                </c:pt>
                <c:pt idx="45">
                  <c:v>34108</c:v>
                </c:pt>
                <c:pt idx="46">
                  <c:v>35664</c:v>
                </c:pt>
                <c:pt idx="47">
                  <c:v>44309</c:v>
                </c:pt>
                <c:pt idx="48">
                  <c:v>54628</c:v>
                </c:pt>
                <c:pt idx="49">
                  <c:v>82888</c:v>
                </c:pt>
                <c:pt idx="50">
                  <c:v>88640</c:v>
                </c:pt>
                <c:pt idx="51">
                  <c:v>69421</c:v>
                </c:pt>
                <c:pt idx="52">
                  <c:v>73635.5</c:v>
                </c:pt>
                <c:pt idx="53">
                  <c:v>73821.460000000006</c:v>
                </c:pt>
                <c:pt idx="54">
                  <c:v>85093.65</c:v>
                </c:pt>
                <c:pt idx="55">
                  <c:v>103566.19</c:v>
                </c:pt>
                <c:pt idx="56">
                  <c:v>108175.69</c:v>
                </c:pt>
                <c:pt idx="57">
                  <c:v>119913.26</c:v>
                </c:pt>
                <c:pt idx="58">
                  <c:v>131504.17000000001</c:v>
                </c:pt>
                <c:pt idx="59">
                  <c:v>151162.96</c:v>
                </c:pt>
                <c:pt idx="60">
                  <c:v>212636.56</c:v>
                </c:pt>
                <c:pt idx="61">
                  <c:v>275532.11</c:v>
                </c:pt>
                <c:pt idx="62">
                  <c:v>946102.01</c:v>
                </c:pt>
                <c:pt idx="63">
                  <c:v>2361821.15</c:v>
                </c:pt>
                <c:pt idx="64">
                  <c:v>3973314.47</c:v>
                </c:pt>
                <c:pt idx="65">
                  <c:v>4661226.95</c:v>
                </c:pt>
                <c:pt idx="66">
                  <c:v>7353568.3499999996</c:v>
                </c:pt>
                <c:pt idx="67">
                  <c:v>10508942.59</c:v>
                </c:pt>
                <c:pt idx="68">
                  <c:v>11298124.98</c:v>
                </c:pt>
                <c:pt idx="69">
                  <c:v>12505842.800000001</c:v>
                </c:pt>
                <c:pt idx="70">
                  <c:v>13871366.16</c:v>
                </c:pt>
                <c:pt idx="71">
                  <c:v>13525690.220000001</c:v>
                </c:pt>
                <c:pt idx="72">
                  <c:v>14216211.279999999</c:v>
                </c:pt>
                <c:pt idx="73">
                  <c:v>4397159.67</c:v>
                </c:pt>
                <c:pt idx="74">
                  <c:v>1644156.67</c:v>
                </c:pt>
                <c:pt idx="75">
                  <c:v>1589073.23</c:v>
                </c:pt>
              </c:numCache>
            </c:numRef>
          </c:val>
          <c:extLst xmlns:DataManagerRef="urn:DataManager">
            <c:ext xmlns:c16="http://schemas.microsoft.com/office/drawing/2014/chart" uri="{C3380CC4-5D6E-409C-BE32-E72D297353CC}">
              <c16:uniqueId val="{00000001-D9F7-481C-B539-B11139B57691}"/>
            </c:ext>
          </c:extLst>
        </c:ser>
        <c:dLbls>
          <c:showLegendKey val="0"/>
          <c:showVal val="0"/>
          <c:showCatName val="0"/>
          <c:showSerName val="0"/>
          <c:showPercent val="0"/>
          <c:showBubbleSize val="0"/>
        </c:dLbls>
        <c:axId val="235068800"/>
        <c:axId val="228664448"/>
      </c:areaChart>
      <c:lineChart>
        <c:grouping val="standard"/>
        <c:varyColors val="0"/>
        <c:ser>
          <c:idx val="0"/>
          <c:order val="0"/>
          <c:tx>
            <c:strRef>
              <c:f>'Graf III.8'!$K$3</c:f>
              <c:strCache>
                <c:ptCount val="1"/>
                <c:pt idx="0">
                  <c:v>Interest income</c:v>
                </c:pt>
              </c:strCache>
            </c:strRef>
          </c:tx>
          <c:spPr>
            <a:ln w="19050">
              <a:solidFill>
                <a:schemeClr val="accent4"/>
              </a:solidFill>
              <a:prstDash val="solid"/>
            </a:ln>
          </c:spPr>
          <c:marker>
            <c:symbol val="none"/>
          </c:marker>
          <c:cat>
            <c:numRef>
              <c:f>'Graf III.8'!$J$5:$J$132</c:f>
              <c:numCache>
                <c:formatCode>m/d/yyyy</c:formatCode>
                <c:ptCount val="128"/>
                <c:pt idx="0">
                  <c:v>37346</c:v>
                </c:pt>
                <c:pt idx="1">
                  <c:v>37437</c:v>
                </c:pt>
                <c:pt idx="2">
                  <c:v>37529</c:v>
                </c:pt>
                <c:pt idx="3">
                  <c:v>37621</c:v>
                </c:pt>
                <c:pt idx="4">
                  <c:v>37711</c:v>
                </c:pt>
                <c:pt idx="5">
                  <c:v>37802</c:v>
                </c:pt>
                <c:pt idx="6">
                  <c:v>37894</c:v>
                </c:pt>
                <c:pt idx="7">
                  <c:v>37986</c:v>
                </c:pt>
                <c:pt idx="8">
                  <c:v>38077</c:v>
                </c:pt>
                <c:pt idx="9">
                  <c:v>38168</c:v>
                </c:pt>
                <c:pt idx="10">
                  <c:v>38260</c:v>
                </c:pt>
                <c:pt idx="11">
                  <c:v>38352</c:v>
                </c:pt>
                <c:pt idx="12">
                  <c:v>38442</c:v>
                </c:pt>
                <c:pt idx="13">
                  <c:v>38533</c:v>
                </c:pt>
                <c:pt idx="14">
                  <c:v>38625</c:v>
                </c:pt>
                <c:pt idx="15">
                  <c:v>38717</c:v>
                </c:pt>
                <c:pt idx="16">
                  <c:v>38807</c:v>
                </c:pt>
                <c:pt idx="17">
                  <c:v>38898</c:v>
                </c:pt>
                <c:pt idx="18">
                  <c:v>38990</c:v>
                </c:pt>
                <c:pt idx="19">
                  <c:v>39082</c:v>
                </c:pt>
                <c:pt idx="20">
                  <c:v>39172</c:v>
                </c:pt>
                <c:pt idx="21">
                  <c:v>39263</c:v>
                </c:pt>
                <c:pt idx="22">
                  <c:v>39355</c:v>
                </c:pt>
                <c:pt idx="23">
                  <c:v>39447</c:v>
                </c:pt>
                <c:pt idx="24">
                  <c:v>39538</c:v>
                </c:pt>
                <c:pt idx="25">
                  <c:v>39629</c:v>
                </c:pt>
                <c:pt idx="26">
                  <c:v>39721</c:v>
                </c:pt>
                <c:pt idx="27">
                  <c:v>39813</c:v>
                </c:pt>
                <c:pt idx="28">
                  <c:v>39903</c:v>
                </c:pt>
                <c:pt idx="29">
                  <c:v>39994</c:v>
                </c:pt>
                <c:pt idx="30">
                  <c:v>40086</c:v>
                </c:pt>
                <c:pt idx="31">
                  <c:v>40178</c:v>
                </c:pt>
                <c:pt idx="32">
                  <c:v>40268</c:v>
                </c:pt>
                <c:pt idx="33">
                  <c:v>40359</c:v>
                </c:pt>
                <c:pt idx="34">
                  <c:v>40451</c:v>
                </c:pt>
                <c:pt idx="35">
                  <c:v>40543</c:v>
                </c:pt>
                <c:pt idx="36">
                  <c:v>40633</c:v>
                </c:pt>
                <c:pt idx="37">
                  <c:v>40724</c:v>
                </c:pt>
                <c:pt idx="38">
                  <c:v>40816</c:v>
                </c:pt>
                <c:pt idx="39">
                  <c:v>40908</c:v>
                </c:pt>
                <c:pt idx="40">
                  <c:v>40999</c:v>
                </c:pt>
                <c:pt idx="41">
                  <c:v>41090</c:v>
                </c:pt>
                <c:pt idx="42">
                  <c:v>41182</c:v>
                </c:pt>
                <c:pt idx="43">
                  <c:v>41274</c:v>
                </c:pt>
                <c:pt idx="44">
                  <c:v>41364</c:v>
                </c:pt>
                <c:pt idx="45">
                  <c:v>41455</c:v>
                </c:pt>
                <c:pt idx="46">
                  <c:v>41547</c:v>
                </c:pt>
                <c:pt idx="47">
                  <c:v>41639</c:v>
                </c:pt>
                <c:pt idx="48">
                  <c:v>41729</c:v>
                </c:pt>
                <c:pt idx="49">
                  <c:v>41820</c:v>
                </c:pt>
                <c:pt idx="50">
                  <c:v>41912</c:v>
                </c:pt>
                <c:pt idx="51">
                  <c:v>42004</c:v>
                </c:pt>
                <c:pt idx="52">
                  <c:v>42094</c:v>
                </c:pt>
                <c:pt idx="53">
                  <c:v>42185</c:v>
                </c:pt>
                <c:pt idx="54">
                  <c:v>42277</c:v>
                </c:pt>
                <c:pt idx="55">
                  <c:v>42369</c:v>
                </c:pt>
                <c:pt idx="56">
                  <c:v>42460</c:v>
                </c:pt>
                <c:pt idx="57">
                  <c:v>42551</c:v>
                </c:pt>
                <c:pt idx="58">
                  <c:v>42643</c:v>
                </c:pt>
                <c:pt idx="59">
                  <c:v>42735</c:v>
                </c:pt>
                <c:pt idx="60">
                  <c:v>42825</c:v>
                </c:pt>
                <c:pt idx="61">
                  <c:v>42916</c:v>
                </c:pt>
                <c:pt idx="62">
                  <c:v>43008</c:v>
                </c:pt>
                <c:pt idx="63">
                  <c:v>43100</c:v>
                </c:pt>
                <c:pt idx="64">
                  <c:v>43190</c:v>
                </c:pt>
                <c:pt idx="65">
                  <c:v>43281</c:v>
                </c:pt>
                <c:pt idx="66">
                  <c:v>43373</c:v>
                </c:pt>
                <c:pt idx="67">
                  <c:v>43465</c:v>
                </c:pt>
                <c:pt idx="68">
                  <c:v>43555</c:v>
                </c:pt>
                <c:pt idx="69">
                  <c:v>43646</c:v>
                </c:pt>
                <c:pt idx="70">
                  <c:v>43738</c:v>
                </c:pt>
                <c:pt idx="71">
                  <c:v>43830</c:v>
                </c:pt>
                <c:pt idx="72">
                  <c:v>43921</c:v>
                </c:pt>
                <c:pt idx="73">
                  <c:v>44012</c:v>
                </c:pt>
                <c:pt idx="74">
                  <c:v>44104</c:v>
                </c:pt>
                <c:pt idx="75">
                  <c:v>44196</c:v>
                </c:pt>
              </c:numCache>
            </c:numRef>
          </c:cat>
          <c:val>
            <c:numRef>
              <c:f>'Graf III.8'!$K$5:$K$132</c:f>
              <c:numCache>
                <c:formatCode>#,##0</c:formatCode>
                <c:ptCount val="128"/>
                <c:pt idx="0">
                  <c:v>32444656</c:v>
                </c:pt>
                <c:pt idx="1">
                  <c:v>30078555</c:v>
                </c:pt>
                <c:pt idx="2">
                  <c:v>25416758</c:v>
                </c:pt>
                <c:pt idx="3">
                  <c:v>26430216</c:v>
                </c:pt>
                <c:pt idx="4">
                  <c:v>24222268</c:v>
                </c:pt>
                <c:pt idx="5">
                  <c:v>23605298</c:v>
                </c:pt>
                <c:pt idx="6">
                  <c:v>23505432</c:v>
                </c:pt>
                <c:pt idx="7">
                  <c:v>23231131</c:v>
                </c:pt>
                <c:pt idx="8">
                  <c:v>23591523</c:v>
                </c:pt>
                <c:pt idx="9">
                  <c:v>23507207</c:v>
                </c:pt>
                <c:pt idx="10">
                  <c:v>24944893</c:v>
                </c:pt>
                <c:pt idx="11">
                  <c:v>25571517</c:v>
                </c:pt>
                <c:pt idx="12">
                  <c:v>25812414</c:v>
                </c:pt>
                <c:pt idx="13">
                  <c:v>25371534</c:v>
                </c:pt>
                <c:pt idx="14">
                  <c:v>25137171</c:v>
                </c:pt>
                <c:pt idx="15">
                  <c:v>26370684</c:v>
                </c:pt>
                <c:pt idx="16">
                  <c:v>27092714</c:v>
                </c:pt>
                <c:pt idx="17">
                  <c:v>28549388</c:v>
                </c:pt>
                <c:pt idx="18">
                  <c:v>30292655</c:v>
                </c:pt>
                <c:pt idx="19">
                  <c:v>32905343</c:v>
                </c:pt>
                <c:pt idx="20">
                  <c:v>33328781</c:v>
                </c:pt>
                <c:pt idx="21">
                  <c:v>35160157</c:v>
                </c:pt>
                <c:pt idx="22">
                  <c:v>38736546</c:v>
                </c:pt>
                <c:pt idx="23">
                  <c:v>42111707</c:v>
                </c:pt>
                <c:pt idx="24">
                  <c:v>42938118</c:v>
                </c:pt>
                <c:pt idx="25">
                  <c:v>44358853</c:v>
                </c:pt>
                <c:pt idx="26">
                  <c:v>47548718</c:v>
                </c:pt>
                <c:pt idx="27">
                  <c:v>48439479</c:v>
                </c:pt>
                <c:pt idx="28">
                  <c:v>43569994</c:v>
                </c:pt>
                <c:pt idx="29">
                  <c:v>42266324</c:v>
                </c:pt>
                <c:pt idx="30">
                  <c:v>41188857</c:v>
                </c:pt>
                <c:pt idx="31">
                  <c:v>41238854</c:v>
                </c:pt>
                <c:pt idx="32">
                  <c:v>40185836</c:v>
                </c:pt>
                <c:pt idx="33">
                  <c:v>40103928</c:v>
                </c:pt>
                <c:pt idx="34">
                  <c:v>40495757</c:v>
                </c:pt>
                <c:pt idx="35">
                  <c:v>40050894</c:v>
                </c:pt>
                <c:pt idx="36">
                  <c:v>39997915</c:v>
                </c:pt>
                <c:pt idx="37">
                  <c:v>40829656</c:v>
                </c:pt>
                <c:pt idx="38">
                  <c:v>42469217</c:v>
                </c:pt>
                <c:pt idx="39">
                  <c:v>42285655</c:v>
                </c:pt>
                <c:pt idx="40">
                  <c:v>41674077</c:v>
                </c:pt>
                <c:pt idx="41">
                  <c:v>41813526</c:v>
                </c:pt>
                <c:pt idx="42">
                  <c:v>41009963</c:v>
                </c:pt>
                <c:pt idx="43">
                  <c:v>39688733</c:v>
                </c:pt>
                <c:pt idx="44">
                  <c:v>37446138</c:v>
                </c:pt>
                <c:pt idx="45">
                  <c:v>37321645</c:v>
                </c:pt>
                <c:pt idx="46">
                  <c:v>36803255</c:v>
                </c:pt>
                <c:pt idx="47">
                  <c:v>37799700</c:v>
                </c:pt>
                <c:pt idx="48">
                  <c:v>37876823</c:v>
                </c:pt>
                <c:pt idx="49">
                  <c:v>38411653</c:v>
                </c:pt>
                <c:pt idx="50">
                  <c:v>39431987</c:v>
                </c:pt>
                <c:pt idx="51">
                  <c:v>37971354</c:v>
                </c:pt>
                <c:pt idx="52">
                  <c:v>36951505.93</c:v>
                </c:pt>
                <c:pt idx="53">
                  <c:v>36891397.840000004</c:v>
                </c:pt>
                <c:pt idx="54">
                  <c:v>37068002.689999998</c:v>
                </c:pt>
                <c:pt idx="55">
                  <c:v>35548703.640000001</c:v>
                </c:pt>
                <c:pt idx="56">
                  <c:v>35836044.659999996</c:v>
                </c:pt>
                <c:pt idx="57">
                  <c:v>35145402.189999998</c:v>
                </c:pt>
                <c:pt idx="58">
                  <c:v>34559946.600000001</c:v>
                </c:pt>
                <c:pt idx="59">
                  <c:v>33704610.380000003</c:v>
                </c:pt>
                <c:pt idx="60">
                  <c:v>34675696.450000003</c:v>
                </c:pt>
                <c:pt idx="61">
                  <c:v>35367160.469999999</c:v>
                </c:pt>
                <c:pt idx="62">
                  <c:v>35964835.460000001</c:v>
                </c:pt>
                <c:pt idx="63">
                  <c:v>38076256.289999999</c:v>
                </c:pt>
                <c:pt idx="64">
                  <c:v>38962377.100000001</c:v>
                </c:pt>
                <c:pt idx="65">
                  <c:v>41238873.189999998</c:v>
                </c:pt>
                <c:pt idx="66">
                  <c:v>45386835.75</c:v>
                </c:pt>
                <c:pt idx="67">
                  <c:v>50910697.82</c:v>
                </c:pt>
                <c:pt idx="68">
                  <c:v>53106238.479999997</c:v>
                </c:pt>
                <c:pt idx="69">
                  <c:v>55327175.560000002</c:v>
                </c:pt>
                <c:pt idx="70">
                  <c:v>57137485</c:v>
                </c:pt>
                <c:pt idx="71">
                  <c:v>58367622.060000002</c:v>
                </c:pt>
                <c:pt idx="72">
                  <c:v>60445437.060000002</c:v>
                </c:pt>
                <c:pt idx="73">
                  <c:v>45607992.93</c:v>
                </c:pt>
                <c:pt idx="74">
                  <c:v>39055125.850000001</c:v>
                </c:pt>
                <c:pt idx="75">
                  <c:v>39268053.579999998</c:v>
                </c:pt>
              </c:numCache>
            </c:numRef>
          </c:val>
          <c:smooth val="0"/>
          <c:extLst xmlns:DataManagerRef="urn:DataManager">
            <c:ext xmlns:c16="http://schemas.microsoft.com/office/drawing/2014/chart" uri="{C3380CC4-5D6E-409C-BE32-E72D297353CC}">
              <c16:uniqueId val="{00000002-D9F7-481C-B539-B11139B57691}"/>
            </c:ext>
          </c:extLst>
        </c:ser>
        <c:ser>
          <c:idx val="1"/>
          <c:order val="1"/>
          <c:tx>
            <c:strRef>
              <c:f>'Graf III.8'!$L$3</c:f>
              <c:strCache>
                <c:ptCount val="1"/>
                <c:pt idx="0">
                  <c:v>Interest costs</c:v>
                </c:pt>
              </c:strCache>
            </c:strRef>
          </c:tx>
          <c:spPr>
            <a:ln w="19050">
              <a:solidFill>
                <a:schemeClr val="accent2"/>
              </a:solidFill>
              <a:prstDash val="solid"/>
            </a:ln>
          </c:spPr>
          <c:marker>
            <c:symbol val="none"/>
          </c:marker>
          <c:cat>
            <c:numRef>
              <c:f>'Graf III.8'!$J$5:$J$132</c:f>
              <c:numCache>
                <c:formatCode>m/d/yyyy</c:formatCode>
                <c:ptCount val="128"/>
                <c:pt idx="0">
                  <c:v>37346</c:v>
                </c:pt>
                <c:pt idx="1">
                  <c:v>37437</c:v>
                </c:pt>
                <c:pt idx="2">
                  <c:v>37529</c:v>
                </c:pt>
                <c:pt idx="3">
                  <c:v>37621</c:v>
                </c:pt>
                <c:pt idx="4">
                  <c:v>37711</c:v>
                </c:pt>
                <c:pt idx="5">
                  <c:v>37802</c:v>
                </c:pt>
                <c:pt idx="6">
                  <c:v>37894</c:v>
                </c:pt>
                <c:pt idx="7">
                  <c:v>37986</c:v>
                </c:pt>
                <c:pt idx="8">
                  <c:v>38077</c:v>
                </c:pt>
                <c:pt idx="9">
                  <c:v>38168</c:v>
                </c:pt>
                <c:pt idx="10">
                  <c:v>38260</c:v>
                </c:pt>
                <c:pt idx="11">
                  <c:v>38352</c:v>
                </c:pt>
                <c:pt idx="12">
                  <c:v>38442</c:v>
                </c:pt>
                <c:pt idx="13">
                  <c:v>38533</c:v>
                </c:pt>
                <c:pt idx="14">
                  <c:v>38625</c:v>
                </c:pt>
                <c:pt idx="15">
                  <c:v>38717</c:v>
                </c:pt>
                <c:pt idx="16">
                  <c:v>38807</c:v>
                </c:pt>
                <c:pt idx="17">
                  <c:v>38898</c:v>
                </c:pt>
                <c:pt idx="18">
                  <c:v>38990</c:v>
                </c:pt>
                <c:pt idx="19">
                  <c:v>39082</c:v>
                </c:pt>
                <c:pt idx="20">
                  <c:v>39172</c:v>
                </c:pt>
                <c:pt idx="21">
                  <c:v>39263</c:v>
                </c:pt>
                <c:pt idx="22">
                  <c:v>39355</c:v>
                </c:pt>
                <c:pt idx="23">
                  <c:v>39447</c:v>
                </c:pt>
                <c:pt idx="24">
                  <c:v>39538</c:v>
                </c:pt>
                <c:pt idx="25">
                  <c:v>39629</c:v>
                </c:pt>
                <c:pt idx="26">
                  <c:v>39721</c:v>
                </c:pt>
                <c:pt idx="27">
                  <c:v>39813</c:v>
                </c:pt>
                <c:pt idx="28">
                  <c:v>39903</c:v>
                </c:pt>
                <c:pt idx="29">
                  <c:v>39994</c:v>
                </c:pt>
                <c:pt idx="30">
                  <c:v>40086</c:v>
                </c:pt>
                <c:pt idx="31">
                  <c:v>40178</c:v>
                </c:pt>
                <c:pt idx="32">
                  <c:v>40268</c:v>
                </c:pt>
                <c:pt idx="33">
                  <c:v>40359</c:v>
                </c:pt>
                <c:pt idx="34">
                  <c:v>40451</c:v>
                </c:pt>
                <c:pt idx="35">
                  <c:v>40543</c:v>
                </c:pt>
                <c:pt idx="36">
                  <c:v>40633</c:v>
                </c:pt>
                <c:pt idx="37">
                  <c:v>40724</c:v>
                </c:pt>
                <c:pt idx="38">
                  <c:v>40816</c:v>
                </c:pt>
                <c:pt idx="39">
                  <c:v>40908</c:v>
                </c:pt>
                <c:pt idx="40">
                  <c:v>40999</c:v>
                </c:pt>
                <c:pt idx="41">
                  <c:v>41090</c:v>
                </c:pt>
                <c:pt idx="42">
                  <c:v>41182</c:v>
                </c:pt>
                <c:pt idx="43">
                  <c:v>41274</c:v>
                </c:pt>
                <c:pt idx="44">
                  <c:v>41364</c:v>
                </c:pt>
                <c:pt idx="45">
                  <c:v>41455</c:v>
                </c:pt>
                <c:pt idx="46">
                  <c:v>41547</c:v>
                </c:pt>
                <c:pt idx="47">
                  <c:v>41639</c:v>
                </c:pt>
                <c:pt idx="48">
                  <c:v>41729</c:v>
                </c:pt>
                <c:pt idx="49">
                  <c:v>41820</c:v>
                </c:pt>
                <c:pt idx="50">
                  <c:v>41912</c:v>
                </c:pt>
                <c:pt idx="51">
                  <c:v>42004</c:v>
                </c:pt>
                <c:pt idx="52">
                  <c:v>42094</c:v>
                </c:pt>
                <c:pt idx="53">
                  <c:v>42185</c:v>
                </c:pt>
                <c:pt idx="54">
                  <c:v>42277</c:v>
                </c:pt>
                <c:pt idx="55">
                  <c:v>42369</c:v>
                </c:pt>
                <c:pt idx="56">
                  <c:v>42460</c:v>
                </c:pt>
                <c:pt idx="57">
                  <c:v>42551</c:v>
                </c:pt>
                <c:pt idx="58">
                  <c:v>42643</c:v>
                </c:pt>
                <c:pt idx="59">
                  <c:v>42735</c:v>
                </c:pt>
                <c:pt idx="60">
                  <c:v>42825</c:v>
                </c:pt>
                <c:pt idx="61">
                  <c:v>42916</c:v>
                </c:pt>
                <c:pt idx="62">
                  <c:v>43008</c:v>
                </c:pt>
                <c:pt idx="63">
                  <c:v>43100</c:v>
                </c:pt>
                <c:pt idx="64">
                  <c:v>43190</c:v>
                </c:pt>
                <c:pt idx="65">
                  <c:v>43281</c:v>
                </c:pt>
                <c:pt idx="66">
                  <c:v>43373</c:v>
                </c:pt>
                <c:pt idx="67">
                  <c:v>43465</c:v>
                </c:pt>
                <c:pt idx="68">
                  <c:v>43555</c:v>
                </c:pt>
                <c:pt idx="69">
                  <c:v>43646</c:v>
                </c:pt>
                <c:pt idx="70">
                  <c:v>43738</c:v>
                </c:pt>
                <c:pt idx="71">
                  <c:v>43830</c:v>
                </c:pt>
                <c:pt idx="72">
                  <c:v>43921</c:v>
                </c:pt>
                <c:pt idx="73">
                  <c:v>44012</c:v>
                </c:pt>
                <c:pt idx="74">
                  <c:v>44104</c:v>
                </c:pt>
                <c:pt idx="75">
                  <c:v>44196</c:v>
                </c:pt>
              </c:numCache>
            </c:numRef>
          </c:cat>
          <c:val>
            <c:numRef>
              <c:f>'Graf III.8'!$L$5:$L$132</c:f>
              <c:numCache>
                <c:formatCode>#,##0</c:formatCode>
                <c:ptCount val="128"/>
                <c:pt idx="0">
                  <c:v>17830736</c:v>
                </c:pt>
                <c:pt idx="1">
                  <c:v>14252409</c:v>
                </c:pt>
                <c:pt idx="2">
                  <c:v>14953388</c:v>
                </c:pt>
                <c:pt idx="3">
                  <c:v>12947289</c:v>
                </c:pt>
                <c:pt idx="4">
                  <c:v>11492675</c:v>
                </c:pt>
                <c:pt idx="5">
                  <c:v>10419505</c:v>
                </c:pt>
                <c:pt idx="6">
                  <c:v>9909960</c:v>
                </c:pt>
                <c:pt idx="7">
                  <c:v>9388342</c:v>
                </c:pt>
                <c:pt idx="8">
                  <c:v>9437018</c:v>
                </c:pt>
                <c:pt idx="9">
                  <c:v>9135030</c:v>
                </c:pt>
                <c:pt idx="10">
                  <c:v>10060991</c:v>
                </c:pt>
                <c:pt idx="11">
                  <c:v>10316931</c:v>
                </c:pt>
                <c:pt idx="12">
                  <c:v>10314283</c:v>
                </c:pt>
                <c:pt idx="13">
                  <c:v>9669016</c:v>
                </c:pt>
                <c:pt idx="14">
                  <c:v>9219762</c:v>
                </c:pt>
                <c:pt idx="15">
                  <c:v>10340504</c:v>
                </c:pt>
                <c:pt idx="16">
                  <c:v>10583434</c:v>
                </c:pt>
                <c:pt idx="17">
                  <c:v>11399547</c:v>
                </c:pt>
                <c:pt idx="18">
                  <c:v>12363658</c:v>
                </c:pt>
                <c:pt idx="19">
                  <c:v>13948918</c:v>
                </c:pt>
                <c:pt idx="20">
                  <c:v>14232618</c:v>
                </c:pt>
                <c:pt idx="21">
                  <c:v>15128926</c:v>
                </c:pt>
                <c:pt idx="22">
                  <c:v>17567695</c:v>
                </c:pt>
                <c:pt idx="23">
                  <c:v>19530325</c:v>
                </c:pt>
                <c:pt idx="24">
                  <c:v>20258105</c:v>
                </c:pt>
                <c:pt idx="25">
                  <c:v>21093151</c:v>
                </c:pt>
                <c:pt idx="26">
                  <c:v>23307415</c:v>
                </c:pt>
                <c:pt idx="27">
                  <c:v>22730978</c:v>
                </c:pt>
                <c:pt idx="28">
                  <c:v>18025937</c:v>
                </c:pt>
                <c:pt idx="29">
                  <c:v>17020231</c:v>
                </c:pt>
                <c:pt idx="30">
                  <c:v>16486951</c:v>
                </c:pt>
                <c:pt idx="31">
                  <c:v>15369920</c:v>
                </c:pt>
                <c:pt idx="32">
                  <c:v>14901980</c:v>
                </c:pt>
                <c:pt idx="33">
                  <c:v>14659903</c:v>
                </c:pt>
                <c:pt idx="34">
                  <c:v>14192953</c:v>
                </c:pt>
                <c:pt idx="35">
                  <c:v>13707203</c:v>
                </c:pt>
                <c:pt idx="36">
                  <c:v>13371807</c:v>
                </c:pt>
                <c:pt idx="37">
                  <c:v>14327859</c:v>
                </c:pt>
                <c:pt idx="38">
                  <c:v>15226399</c:v>
                </c:pt>
                <c:pt idx="39">
                  <c:v>15012490</c:v>
                </c:pt>
                <c:pt idx="40">
                  <c:v>14675493</c:v>
                </c:pt>
                <c:pt idx="41">
                  <c:v>14945442</c:v>
                </c:pt>
                <c:pt idx="42">
                  <c:v>14807307</c:v>
                </c:pt>
                <c:pt idx="43">
                  <c:v>13768993</c:v>
                </c:pt>
                <c:pt idx="44">
                  <c:v>11966501</c:v>
                </c:pt>
                <c:pt idx="45">
                  <c:v>11543109</c:v>
                </c:pt>
                <c:pt idx="46">
                  <c:v>11145495</c:v>
                </c:pt>
                <c:pt idx="47">
                  <c:v>11235138</c:v>
                </c:pt>
                <c:pt idx="48">
                  <c:v>11133710</c:v>
                </c:pt>
                <c:pt idx="49">
                  <c:v>11460576</c:v>
                </c:pt>
                <c:pt idx="50">
                  <c:v>11860488</c:v>
                </c:pt>
                <c:pt idx="51">
                  <c:v>10901158</c:v>
                </c:pt>
                <c:pt idx="52">
                  <c:v>10202904.439999999</c:v>
                </c:pt>
                <c:pt idx="53">
                  <c:v>8972650.8499999996</c:v>
                </c:pt>
                <c:pt idx="54">
                  <c:v>9459870.8499999996</c:v>
                </c:pt>
                <c:pt idx="55">
                  <c:v>8805649.8800000008</c:v>
                </c:pt>
                <c:pt idx="56">
                  <c:v>8987443.0899999999</c:v>
                </c:pt>
                <c:pt idx="57">
                  <c:v>8173375.3300000001</c:v>
                </c:pt>
                <c:pt idx="58">
                  <c:v>7347850.0899999999</c:v>
                </c:pt>
                <c:pt idx="59">
                  <c:v>6365843.9299999997</c:v>
                </c:pt>
                <c:pt idx="60">
                  <c:v>7623672.7400000002</c:v>
                </c:pt>
                <c:pt idx="61">
                  <c:v>7940959.0999999996</c:v>
                </c:pt>
                <c:pt idx="62">
                  <c:v>8625574.9199999999</c:v>
                </c:pt>
                <c:pt idx="63">
                  <c:v>8768503.3499999996</c:v>
                </c:pt>
                <c:pt idx="64">
                  <c:v>9083107.9199999999</c:v>
                </c:pt>
                <c:pt idx="65">
                  <c:v>10896608.43</c:v>
                </c:pt>
                <c:pt idx="66">
                  <c:v>12792616.810000001</c:v>
                </c:pt>
                <c:pt idx="67">
                  <c:v>15287463.199999999</c:v>
                </c:pt>
                <c:pt idx="68">
                  <c:v>17717735.699999999</c:v>
                </c:pt>
                <c:pt idx="69">
                  <c:v>19913946.609999999</c:v>
                </c:pt>
                <c:pt idx="70">
                  <c:v>20789076.32</c:v>
                </c:pt>
                <c:pt idx="71">
                  <c:v>20682216.780000001</c:v>
                </c:pt>
                <c:pt idx="72">
                  <c:v>22626818.449999999</c:v>
                </c:pt>
                <c:pt idx="73">
                  <c:v>15933152.02</c:v>
                </c:pt>
                <c:pt idx="74">
                  <c:v>10146182.59</c:v>
                </c:pt>
                <c:pt idx="75">
                  <c:v>9866739.7400000002</c:v>
                </c:pt>
              </c:numCache>
            </c:numRef>
          </c:val>
          <c:smooth val="0"/>
          <c:extLst xmlns:DataManagerRef="urn:DataManager">
            <c:ext xmlns:c16="http://schemas.microsoft.com/office/drawing/2014/chart" uri="{C3380CC4-5D6E-409C-BE32-E72D297353CC}">
              <c16:uniqueId val="{00000003-D9F7-481C-B539-B11139B57691}"/>
            </c:ext>
          </c:extLst>
        </c:ser>
        <c:dLbls>
          <c:showLegendKey val="0"/>
          <c:showVal val="0"/>
          <c:showCatName val="0"/>
          <c:showSerName val="0"/>
          <c:showPercent val="0"/>
          <c:showBubbleSize val="0"/>
        </c:dLbls>
        <c:marker val="1"/>
        <c:smooth val="0"/>
        <c:axId val="235068800"/>
        <c:axId val="228664448"/>
      </c:lineChart>
      <c:dateAx>
        <c:axId val="235068800"/>
        <c:scaling>
          <c:orientation val="minMax"/>
          <c:max val="44166"/>
          <c:min val="40513"/>
        </c:scaling>
        <c:delete val="0"/>
        <c:axPos val="b"/>
        <c:numFmt formatCode="mm\/yy" sourceLinked="0"/>
        <c:majorTickMark val="none"/>
        <c:minorTickMark val="none"/>
        <c:tickLblPos val="low"/>
        <c:spPr>
          <a:ln w="6350">
            <a:solidFill>
              <a:srgbClr val="000000"/>
            </a:solidFill>
          </a:ln>
        </c:spPr>
        <c:txPr>
          <a:bodyPr rot="0" vert="horz"/>
          <a:lstStyle/>
          <a:p>
            <a:pPr>
              <a:defRPr/>
            </a:pPr>
            <a:endParaRPr lang="cs-CZ"/>
          </a:p>
        </c:txPr>
        <c:crossAx val="228664448"/>
        <c:crosses val="autoZero"/>
        <c:auto val="1"/>
        <c:lblOffset val="100"/>
        <c:baseTimeUnit val="months"/>
        <c:majorUnit val="24"/>
        <c:majorTimeUnit val="months"/>
      </c:dateAx>
      <c:valAx>
        <c:axId val="228664448"/>
        <c:scaling>
          <c:orientation val="minMax"/>
          <c:max val="60000000"/>
          <c:min val="0"/>
        </c:scaling>
        <c:delete val="0"/>
        <c:axPos val="l"/>
        <c:numFmt formatCode="#,##0" sourceLinked="1"/>
        <c:majorTickMark val="out"/>
        <c:minorTickMark val="none"/>
        <c:tickLblPos val="nextTo"/>
        <c:spPr>
          <a:noFill/>
          <a:ln w="6350">
            <a:solidFill>
              <a:srgbClr val="000000"/>
            </a:solidFill>
          </a:ln>
        </c:spPr>
        <c:txPr>
          <a:bodyPr rot="0" vert="horz"/>
          <a:lstStyle/>
          <a:p>
            <a:pPr>
              <a:defRPr/>
            </a:pPr>
            <a:endParaRPr lang="cs-CZ"/>
          </a:p>
        </c:txPr>
        <c:crossAx val="235068800"/>
        <c:crosses val="autoZero"/>
        <c:crossBetween val="midCat"/>
        <c:majorUnit val="10000000"/>
        <c:dispUnits>
          <c:builtInUnit val="millions"/>
        </c:dispUnits>
      </c:valAx>
      <c:spPr>
        <a:noFill/>
        <a:ln w="25400">
          <a:noFill/>
        </a:ln>
      </c:spPr>
    </c:plotArea>
    <c:legend>
      <c:legendPos val="b"/>
      <c:layout>
        <c:manualLayout>
          <c:xMode val="edge"/>
          <c:yMode val="edge"/>
          <c:x val="0"/>
          <c:y val="0.77288173738211141"/>
          <c:w val="1"/>
          <c:h val="0.22711826261788859"/>
        </c:manualLayout>
      </c:layout>
      <c:overlay val="0"/>
      <c:spPr>
        <a:ln w="25400">
          <a:noFill/>
        </a:ln>
      </c:spPr>
    </c:legend>
    <c:plotVisOnly val="1"/>
    <c:dispBlanksAs val="gap"/>
    <c:showDLblsOverMax val="0"/>
  </c:chart>
  <c:spPr>
    <a:ln w="635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5.230989482957987E-5"/>
          <c:y val="2.5853280394500702E-2"/>
          <c:w val="0.99994769010517037"/>
          <c:h val="0.80662234830842194"/>
        </c:manualLayout>
      </c:layout>
      <c:lineChart>
        <c:grouping val="standard"/>
        <c:varyColors val="0"/>
        <c:ser>
          <c:idx val="0"/>
          <c:order val="0"/>
          <c:tx>
            <c:strRef>
              <c:f>'Graf III.9'!$K$4</c:f>
              <c:strCache>
                <c:ptCount val="1"/>
                <c:pt idx="0">
                  <c:v>Ztráty ze znehodnocení ke klientským úvěrům celkem</c:v>
                </c:pt>
              </c:strCache>
            </c:strRef>
          </c:tx>
          <c:spPr>
            <a:ln w="25400">
              <a:solidFill>
                <a:srgbClr val="2426A9"/>
              </a:solidFill>
              <a:prstDash val="solid"/>
            </a:ln>
          </c:spPr>
          <c:marker>
            <c:symbol val="none"/>
          </c:marker>
          <c:cat>
            <c:numRef>
              <c:f>'Graf III.9'!$J$5:$J$185</c:f>
              <c:numCache>
                <c:formatCode>m/d/yyyy</c:formatCode>
                <c:ptCount val="18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pt idx="121">
                  <c:v>42400</c:v>
                </c:pt>
                <c:pt idx="122">
                  <c:v>42429</c:v>
                </c:pt>
                <c:pt idx="123">
                  <c:v>42460</c:v>
                </c:pt>
                <c:pt idx="124">
                  <c:v>42490</c:v>
                </c:pt>
                <c:pt idx="125">
                  <c:v>42521</c:v>
                </c:pt>
                <c:pt idx="126">
                  <c:v>42551</c:v>
                </c:pt>
                <c:pt idx="127">
                  <c:v>42582</c:v>
                </c:pt>
                <c:pt idx="128">
                  <c:v>42613</c:v>
                </c:pt>
                <c:pt idx="129">
                  <c:v>42643</c:v>
                </c:pt>
                <c:pt idx="130">
                  <c:v>42674</c:v>
                </c:pt>
                <c:pt idx="131">
                  <c:v>42704</c:v>
                </c:pt>
                <c:pt idx="132">
                  <c:v>42735</c:v>
                </c:pt>
                <c:pt idx="133">
                  <c:v>42766</c:v>
                </c:pt>
                <c:pt idx="134">
                  <c:v>42794</c:v>
                </c:pt>
                <c:pt idx="135">
                  <c:v>42825</c:v>
                </c:pt>
                <c:pt idx="136">
                  <c:v>42855</c:v>
                </c:pt>
                <c:pt idx="137">
                  <c:v>42886</c:v>
                </c:pt>
                <c:pt idx="138">
                  <c:v>42916</c:v>
                </c:pt>
                <c:pt idx="139">
                  <c:v>42947</c:v>
                </c:pt>
                <c:pt idx="140">
                  <c:v>42978</c:v>
                </c:pt>
                <c:pt idx="141">
                  <c:v>43008</c:v>
                </c:pt>
                <c:pt idx="142">
                  <c:v>43039</c:v>
                </c:pt>
                <c:pt idx="143">
                  <c:v>43069</c:v>
                </c:pt>
                <c:pt idx="144">
                  <c:v>43100</c:v>
                </c:pt>
                <c:pt idx="145">
                  <c:v>43131</c:v>
                </c:pt>
                <c:pt idx="146">
                  <c:v>43159</c:v>
                </c:pt>
                <c:pt idx="147">
                  <c:v>43190</c:v>
                </c:pt>
                <c:pt idx="148">
                  <c:v>43220</c:v>
                </c:pt>
                <c:pt idx="149">
                  <c:v>43251</c:v>
                </c:pt>
                <c:pt idx="150">
                  <c:v>43281</c:v>
                </c:pt>
                <c:pt idx="151">
                  <c:v>43312</c:v>
                </c:pt>
                <c:pt idx="152">
                  <c:v>43343</c:v>
                </c:pt>
                <c:pt idx="153">
                  <c:v>43373</c:v>
                </c:pt>
                <c:pt idx="154">
                  <c:v>43404</c:v>
                </c:pt>
                <c:pt idx="155">
                  <c:v>43434</c:v>
                </c:pt>
                <c:pt idx="156">
                  <c:v>43465</c:v>
                </c:pt>
                <c:pt idx="157">
                  <c:v>43496</c:v>
                </c:pt>
                <c:pt idx="158">
                  <c:v>43524</c:v>
                </c:pt>
                <c:pt idx="159">
                  <c:v>43555</c:v>
                </c:pt>
                <c:pt idx="160">
                  <c:v>43585</c:v>
                </c:pt>
                <c:pt idx="161">
                  <c:v>43616</c:v>
                </c:pt>
                <c:pt idx="162">
                  <c:v>43646</c:v>
                </c:pt>
                <c:pt idx="163">
                  <c:v>43677</c:v>
                </c:pt>
                <c:pt idx="164">
                  <c:v>43708</c:v>
                </c:pt>
                <c:pt idx="165">
                  <c:v>43738</c:v>
                </c:pt>
                <c:pt idx="166">
                  <c:v>43769</c:v>
                </c:pt>
                <c:pt idx="167">
                  <c:v>43799</c:v>
                </c:pt>
                <c:pt idx="168">
                  <c:v>43830</c:v>
                </c:pt>
                <c:pt idx="169">
                  <c:v>43861</c:v>
                </c:pt>
                <c:pt idx="170">
                  <c:v>43890</c:v>
                </c:pt>
                <c:pt idx="171">
                  <c:v>43921</c:v>
                </c:pt>
                <c:pt idx="172">
                  <c:v>43951</c:v>
                </c:pt>
                <c:pt idx="173">
                  <c:v>43982</c:v>
                </c:pt>
                <c:pt idx="174">
                  <c:v>44012</c:v>
                </c:pt>
                <c:pt idx="175">
                  <c:v>44043</c:v>
                </c:pt>
                <c:pt idx="176">
                  <c:v>44074</c:v>
                </c:pt>
                <c:pt idx="177">
                  <c:v>44104</c:v>
                </c:pt>
                <c:pt idx="178">
                  <c:v>44135</c:v>
                </c:pt>
                <c:pt idx="179">
                  <c:v>44165</c:v>
                </c:pt>
                <c:pt idx="180">
                  <c:v>44196</c:v>
                </c:pt>
              </c:numCache>
            </c:numRef>
          </c:cat>
          <c:val>
            <c:numRef>
              <c:f>'Graf III.9'!$K$5:$K$185</c:f>
              <c:numCache>
                <c:formatCode>0.0</c:formatCode>
                <c:ptCount val="181"/>
                <c:pt idx="0">
                  <c:v>24.1</c:v>
                </c:pt>
                <c:pt idx="1">
                  <c:v>22.98</c:v>
                </c:pt>
                <c:pt idx="2">
                  <c:v>24.58</c:v>
                </c:pt>
                <c:pt idx="3">
                  <c:v>21.33</c:v>
                </c:pt>
                <c:pt idx="4">
                  <c:v>31.21</c:v>
                </c:pt>
                <c:pt idx="5">
                  <c:v>32.17</c:v>
                </c:pt>
                <c:pt idx="6">
                  <c:v>36.31</c:v>
                </c:pt>
                <c:pt idx="7">
                  <c:v>35.18</c:v>
                </c:pt>
                <c:pt idx="8">
                  <c:v>35.729999999999997</c:v>
                </c:pt>
                <c:pt idx="9">
                  <c:v>37.51</c:v>
                </c:pt>
                <c:pt idx="10">
                  <c:v>37.75</c:v>
                </c:pt>
                <c:pt idx="11">
                  <c:v>37.18</c:v>
                </c:pt>
                <c:pt idx="12">
                  <c:v>38.49</c:v>
                </c:pt>
                <c:pt idx="13">
                  <c:v>10.49</c:v>
                </c:pt>
                <c:pt idx="14">
                  <c:v>38.58</c:v>
                </c:pt>
                <c:pt idx="15">
                  <c:v>42.73</c:v>
                </c:pt>
                <c:pt idx="16">
                  <c:v>40.549999999999997</c:v>
                </c:pt>
                <c:pt idx="17">
                  <c:v>40.31</c:v>
                </c:pt>
                <c:pt idx="18">
                  <c:v>39.06</c:v>
                </c:pt>
                <c:pt idx="19">
                  <c:v>40.1</c:v>
                </c:pt>
                <c:pt idx="20">
                  <c:v>39.07</c:v>
                </c:pt>
                <c:pt idx="21">
                  <c:v>39.979999999999997</c:v>
                </c:pt>
                <c:pt idx="22">
                  <c:v>36.799999999999997</c:v>
                </c:pt>
                <c:pt idx="23">
                  <c:v>36</c:v>
                </c:pt>
                <c:pt idx="24">
                  <c:v>38.92</c:v>
                </c:pt>
                <c:pt idx="25">
                  <c:v>32.07</c:v>
                </c:pt>
                <c:pt idx="26">
                  <c:v>44.11</c:v>
                </c:pt>
                <c:pt idx="27">
                  <c:v>53.93</c:v>
                </c:pt>
                <c:pt idx="28">
                  <c:v>77.41</c:v>
                </c:pt>
                <c:pt idx="29">
                  <c:v>74.56</c:v>
                </c:pt>
                <c:pt idx="30">
                  <c:v>52.03</c:v>
                </c:pt>
                <c:pt idx="31">
                  <c:v>54.44</c:v>
                </c:pt>
                <c:pt idx="32">
                  <c:v>60.85</c:v>
                </c:pt>
                <c:pt idx="33">
                  <c:v>66.38</c:v>
                </c:pt>
                <c:pt idx="34">
                  <c:v>67.62</c:v>
                </c:pt>
                <c:pt idx="35">
                  <c:v>66.180000000000007</c:v>
                </c:pt>
                <c:pt idx="36">
                  <c:v>72.31</c:v>
                </c:pt>
                <c:pt idx="37">
                  <c:v>87.8</c:v>
                </c:pt>
                <c:pt idx="38">
                  <c:v>105.96</c:v>
                </c:pt>
                <c:pt idx="39">
                  <c:v>121.36</c:v>
                </c:pt>
                <c:pt idx="40">
                  <c:v>113.64</c:v>
                </c:pt>
                <c:pt idx="41">
                  <c:v>114.93</c:v>
                </c:pt>
                <c:pt idx="42">
                  <c:v>125.57</c:v>
                </c:pt>
                <c:pt idx="43">
                  <c:v>124.15</c:v>
                </c:pt>
                <c:pt idx="44">
                  <c:v>120.61</c:v>
                </c:pt>
                <c:pt idx="45">
                  <c:v>119.16</c:v>
                </c:pt>
                <c:pt idx="46">
                  <c:v>118.67</c:v>
                </c:pt>
                <c:pt idx="47">
                  <c:v>118.69</c:v>
                </c:pt>
                <c:pt idx="48">
                  <c:v>139.63999999999999</c:v>
                </c:pt>
                <c:pt idx="49">
                  <c:v>111.37</c:v>
                </c:pt>
                <c:pt idx="50">
                  <c:v>114.03</c:v>
                </c:pt>
                <c:pt idx="51">
                  <c:v>106.16</c:v>
                </c:pt>
                <c:pt idx="52">
                  <c:v>99.11</c:v>
                </c:pt>
                <c:pt idx="53">
                  <c:v>101.64</c:v>
                </c:pt>
                <c:pt idx="54">
                  <c:v>103.85</c:v>
                </c:pt>
                <c:pt idx="55">
                  <c:v>103.41</c:v>
                </c:pt>
                <c:pt idx="56">
                  <c:v>103.3</c:v>
                </c:pt>
                <c:pt idx="57">
                  <c:v>109.2</c:v>
                </c:pt>
                <c:pt idx="58">
                  <c:v>105.82</c:v>
                </c:pt>
                <c:pt idx="59">
                  <c:v>102.94</c:v>
                </c:pt>
                <c:pt idx="60">
                  <c:v>105.02</c:v>
                </c:pt>
                <c:pt idx="61">
                  <c:v>75.040000000000006</c:v>
                </c:pt>
                <c:pt idx="62">
                  <c:v>66.709999999999994</c:v>
                </c:pt>
                <c:pt idx="63">
                  <c:v>72.88</c:v>
                </c:pt>
                <c:pt idx="64">
                  <c:v>71.66</c:v>
                </c:pt>
                <c:pt idx="65">
                  <c:v>69.319999999999993</c:v>
                </c:pt>
                <c:pt idx="66">
                  <c:v>109.34</c:v>
                </c:pt>
                <c:pt idx="67">
                  <c:v>100.66</c:v>
                </c:pt>
                <c:pt idx="68">
                  <c:v>94.9</c:v>
                </c:pt>
                <c:pt idx="69">
                  <c:v>117.05</c:v>
                </c:pt>
                <c:pt idx="70">
                  <c:v>110.1</c:v>
                </c:pt>
                <c:pt idx="71">
                  <c:v>104.63</c:v>
                </c:pt>
                <c:pt idx="72">
                  <c:v>110.17</c:v>
                </c:pt>
                <c:pt idx="73">
                  <c:v>61.62</c:v>
                </c:pt>
                <c:pt idx="74">
                  <c:v>64.69</c:v>
                </c:pt>
                <c:pt idx="75">
                  <c:v>49.24</c:v>
                </c:pt>
                <c:pt idx="76">
                  <c:v>48.28</c:v>
                </c:pt>
                <c:pt idx="77">
                  <c:v>46.16</c:v>
                </c:pt>
                <c:pt idx="78">
                  <c:v>49.46</c:v>
                </c:pt>
                <c:pt idx="79">
                  <c:v>50.03</c:v>
                </c:pt>
                <c:pt idx="80">
                  <c:v>47.57</c:v>
                </c:pt>
                <c:pt idx="81">
                  <c:v>50.4</c:v>
                </c:pt>
                <c:pt idx="82">
                  <c:v>56.06</c:v>
                </c:pt>
                <c:pt idx="83">
                  <c:v>59.05</c:v>
                </c:pt>
                <c:pt idx="84">
                  <c:v>66.09</c:v>
                </c:pt>
                <c:pt idx="85">
                  <c:v>49.03</c:v>
                </c:pt>
                <c:pt idx="86">
                  <c:v>55.21</c:v>
                </c:pt>
                <c:pt idx="87">
                  <c:v>61.47</c:v>
                </c:pt>
                <c:pt idx="88">
                  <c:v>60.55</c:v>
                </c:pt>
                <c:pt idx="89">
                  <c:v>62.29</c:v>
                </c:pt>
                <c:pt idx="90">
                  <c:v>65.03</c:v>
                </c:pt>
                <c:pt idx="91">
                  <c:v>62.99</c:v>
                </c:pt>
                <c:pt idx="92">
                  <c:v>61.6</c:v>
                </c:pt>
                <c:pt idx="93">
                  <c:v>62.04</c:v>
                </c:pt>
                <c:pt idx="94">
                  <c:v>61.88</c:v>
                </c:pt>
                <c:pt idx="95">
                  <c:v>61.19</c:v>
                </c:pt>
                <c:pt idx="96">
                  <c:v>74.34</c:v>
                </c:pt>
                <c:pt idx="97">
                  <c:v>49.24</c:v>
                </c:pt>
                <c:pt idx="98">
                  <c:v>49.87</c:v>
                </c:pt>
                <c:pt idx="99">
                  <c:v>57.17</c:v>
                </c:pt>
                <c:pt idx="100">
                  <c:v>49.81</c:v>
                </c:pt>
                <c:pt idx="101">
                  <c:v>49.46</c:v>
                </c:pt>
                <c:pt idx="102">
                  <c:v>51.43</c:v>
                </c:pt>
                <c:pt idx="103">
                  <c:v>49.61</c:v>
                </c:pt>
                <c:pt idx="104">
                  <c:v>50.63</c:v>
                </c:pt>
                <c:pt idx="105">
                  <c:v>51.13</c:v>
                </c:pt>
                <c:pt idx="106">
                  <c:v>51.27</c:v>
                </c:pt>
                <c:pt idx="107">
                  <c:v>51.19</c:v>
                </c:pt>
                <c:pt idx="108">
                  <c:v>51.33</c:v>
                </c:pt>
                <c:pt idx="109">
                  <c:v>33.47</c:v>
                </c:pt>
                <c:pt idx="110">
                  <c:v>39.17</c:v>
                </c:pt>
                <c:pt idx="111">
                  <c:v>26.51</c:v>
                </c:pt>
                <c:pt idx="112">
                  <c:v>22.29</c:v>
                </c:pt>
                <c:pt idx="113">
                  <c:v>28.98</c:v>
                </c:pt>
                <c:pt idx="114">
                  <c:v>31.63</c:v>
                </c:pt>
                <c:pt idx="115">
                  <c:v>30.88</c:v>
                </c:pt>
                <c:pt idx="116">
                  <c:v>30.89</c:v>
                </c:pt>
                <c:pt idx="117">
                  <c:v>35.19</c:v>
                </c:pt>
                <c:pt idx="118">
                  <c:v>34.65</c:v>
                </c:pt>
                <c:pt idx="119">
                  <c:v>37.08</c:v>
                </c:pt>
                <c:pt idx="120">
                  <c:v>43.9</c:v>
                </c:pt>
                <c:pt idx="121">
                  <c:v>26.23</c:v>
                </c:pt>
                <c:pt idx="122">
                  <c:v>15.44</c:v>
                </c:pt>
                <c:pt idx="123">
                  <c:v>19.809999999999999</c:v>
                </c:pt>
                <c:pt idx="124">
                  <c:v>20.89</c:v>
                </c:pt>
                <c:pt idx="125">
                  <c:v>20.56</c:v>
                </c:pt>
                <c:pt idx="126">
                  <c:v>39.229999999999997</c:v>
                </c:pt>
                <c:pt idx="127">
                  <c:v>35.33</c:v>
                </c:pt>
                <c:pt idx="128">
                  <c:v>35.14</c:v>
                </c:pt>
                <c:pt idx="129">
                  <c:v>37.11</c:v>
                </c:pt>
                <c:pt idx="130">
                  <c:v>37.36</c:v>
                </c:pt>
                <c:pt idx="131">
                  <c:v>39.43</c:v>
                </c:pt>
                <c:pt idx="132">
                  <c:v>40.43</c:v>
                </c:pt>
                <c:pt idx="133">
                  <c:v>5.91</c:v>
                </c:pt>
                <c:pt idx="134">
                  <c:v>5.98</c:v>
                </c:pt>
                <c:pt idx="135">
                  <c:v>14.34</c:v>
                </c:pt>
                <c:pt idx="136">
                  <c:v>11.71</c:v>
                </c:pt>
                <c:pt idx="137">
                  <c:v>5.61</c:v>
                </c:pt>
                <c:pt idx="138">
                  <c:v>2.76</c:v>
                </c:pt>
                <c:pt idx="139">
                  <c:v>5.64</c:v>
                </c:pt>
                <c:pt idx="140">
                  <c:v>8.09</c:v>
                </c:pt>
                <c:pt idx="141">
                  <c:v>7.46</c:v>
                </c:pt>
                <c:pt idx="142">
                  <c:v>8.2100000000000009</c:v>
                </c:pt>
                <c:pt idx="143">
                  <c:v>16.62</c:v>
                </c:pt>
                <c:pt idx="144">
                  <c:v>20.28</c:v>
                </c:pt>
                <c:pt idx="145">
                  <c:v>11.09</c:v>
                </c:pt>
                <c:pt idx="146">
                  <c:v>10.14</c:v>
                </c:pt>
                <c:pt idx="147">
                  <c:v>4.7</c:v>
                </c:pt>
                <c:pt idx="148">
                  <c:v>-4.01</c:v>
                </c:pt>
                <c:pt idx="149">
                  <c:v>-4.7</c:v>
                </c:pt>
                <c:pt idx="150">
                  <c:v>1.55</c:v>
                </c:pt>
                <c:pt idx="151">
                  <c:v>0.6</c:v>
                </c:pt>
                <c:pt idx="152">
                  <c:v>1.87</c:v>
                </c:pt>
                <c:pt idx="153">
                  <c:v>9.64</c:v>
                </c:pt>
                <c:pt idx="154">
                  <c:v>8.6</c:v>
                </c:pt>
                <c:pt idx="155">
                  <c:v>14.34</c:v>
                </c:pt>
                <c:pt idx="156">
                  <c:v>16.16</c:v>
                </c:pt>
                <c:pt idx="157">
                  <c:v>9.61</c:v>
                </c:pt>
                <c:pt idx="158">
                  <c:v>5.5</c:v>
                </c:pt>
                <c:pt idx="159">
                  <c:v>11.49</c:v>
                </c:pt>
                <c:pt idx="160">
                  <c:v>6.11</c:v>
                </c:pt>
                <c:pt idx="161">
                  <c:v>6.25</c:v>
                </c:pt>
                <c:pt idx="162">
                  <c:v>2.12</c:v>
                </c:pt>
                <c:pt idx="163">
                  <c:v>4.78</c:v>
                </c:pt>
                <c:pt idx="164">
                  <c:v>5.61</c:v>
                </c:pt>
                <c:pt idx="165">
                  <c:v>6.16</c:v>
                </c:pt>
                <c:pt idx="166">
                  <c:v>7.46</c:v>
                </c:pt>
                <c:pt idx="167">
                  <c:v>9.23</c:v>
                </c:pt>
                <c:pt idx="168">
                  <c:v>11.02</c:v>
                </c:pt>
                <c:pt idx="169">
                  <c:v>13.23</c:v>
                </c:pt>
                <c:pt idx="170">
                  <c:v>5.46</c:v>
                </c:pt>
                <c:pt idx="171">
                  <c:v>38.03</c:v>
                </c:pt>
                <c:pt idx="172">
                  <c:v>42.96</c:v>
                </c:pt>
                <c:pt idx="173">
                  <c:v>55.51</c:v>
                </c:pt>
                <c:pt idx="174">
                  <c:v>85.28</c:v>
                </c:pt>
                <c:pt idx="175">
                  <c:v>76.08</c:v>
                </c:pt>
                <c:pt idx="176">
                  <c:v>69.91</c:v>
                </c:pt>
                <c:pt idx="177">
                  <c:v>75.099999999999994</c:v>
                </c:pt>
                <c:pt idx="178">
                  <c:v>70.989999999999995</c:v>
                </c:pt>
                <c:pt idx="179">
                  <c:v>73.28</c:v>
                </c:pt>
                <c:pt idx="180">
                  <c:v>80.099999999999994</c:v>
                </c:pt>
              </c:numCache>
            </c:numRef>
          </c:val>
          <c:smooth val="0"/>
          <c:extLst xmlns:DataManagerRef="urn:DataManager">
            <c:ext xmlns:c16="http://schemas.microsoft.com/office/drawing/2014/chart" uri="{C3380CC4-5D6E-409C-BE32-E72D297353CC}">
              <c16:uniqueId val="{00000000-A466-466D-8AFC-68DEE12E8D53}"/>
            </c:ext>
          </c:extLst>
        </c:ser>
        <c:ser>
          <c:idx val="1"/>
          <c:order val="1"/>
          <c:tx>
            <c:strRef>
              <c:f>'Graf III.9'!$L$4</c:f>
              <c:strCache>
                <c:ptCount val="1"/>
                <c:pt idx="0">
                  <c:v>Ztráty ze znehodnocení k aktivům celkem</c:v>
                </c:pt>
              </c:strCache>
            </c:strRef>
          </c:tx>
          <c:spPr>
            <a:ln w="25400">
              <a:solidFill>
                <a:srgbClr val="D52B1E"/>
              </a:solidFill>
              <a:prstDash val="solid"/>
            </a:ln>
          </c:spPr>
          <c:marker>
            <c:symbol val="none"/>
          </c:marker>
          <c:cat>
            <c:numRef>
              <c:f>'Graf III.9'!$J$5:$J$185</c:f>
              <c:numCache>
                <c:formatCode>m/d/yyyy</c:formatCode>
                <c:ptCount val="18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pt idx="121">
                  <c:v>42400</c:v>
                </c:pt>
                <c:pt idx="122">
                  <c:v>42429</c:v>
                </c:pt>
                <c:pt idx="123">
                  <c:v>42460</c:v>
                </c:pt>
                <c:pt idx="124">
                  <c:v>42490</c:v>
                </c:pt>
                <c:pt idx="125">
                  <c:v>42521</c:v>
                </c:pt>
                <c:pt idx="126">
                  <c:v>42551</c:v>
                </c:pt>
                <c:pt idx="127">
                  <c:v>42582</c:v>
                </c:pt>
                <c:pt idx="128">
                  <c:v>42613</c:v>
                </c:pt>
                <c:pt idx="129">
                  <c:v>42643</c:v>
                </c:pt>
                <c:pt idx="130">
                  <c:v>42674</c:v>
                </c:pt>
                <c:pt idx="131">
                  <c:v>42704</c:v>
                </c:pt>
                <c:pt idx="132">
                  <c:v>42735</c:v>
                </c:pt>
                <c:pt idx="133">
                  <c:v>42766</c:v>
                </c:pt>
                <c:pt idx="134">
                  <c:v>42794</c:v>
                </c:pt>
                <c:pt idx="135">
                  <c:v>42825</c:v>
                </c:pt>
                <c:pt idx="136">
                  <c:v>42855</c:v>
                </c:pt>
                <c:pt idx="137">
                  <c:v>42886</c:v>
                </c:pt>
                <c:pt idx="138">
                  <c:v>42916</c:v>
                </c:pt>
                <c:pt idx="139">
                  <c:v>42947</c:v>
                </c:pt>
                <c:pt idx="140">
                  <c:v>42978</c:v>
                </c:pt>
                <c:pt idx="141">
                  <c:v>43008</c:v>
                </c:pt>
                <c:pt idx="142">
                  <c:v>43039</c:v>
                </c:pt>
                <c:pt idx="143">
                  <c:v>43069</c:v>
                </c:pt>
                <c:pt idx="144">
                  <c:v>43100</c:v>
                </c:pt>
                <c:pt idx="145">
                  <c:v>43131</c:v>
                </c:pt>
                <c:pt idx="146">
                  <c:v>43159</c:v>
                </c:pt>
                <c:pt idx="147">
                  <c:v>43190</c:v>
                </c:pt>
                <c:pt idx="148">
                  <c:v>43220</c:v>
                </c:pt>
                <c:pt idx="149">
                  <c:v>43251</c:v>
                </c:pt>
                <c:pt idx="150">
                  <c:v>43281</c:v>
                </c:pt>
                <c:pt idx="151">
                  <c:v>43312</c:v>
                </c:pt>
                <c:pt idx="152">
                  <c:v>43343</c:v>
                </c:pt>
                <c:pt idx="153">
                  <c:v>43373</c:v>
                </c:pt>
                <c:pt idx="154">
                  <c:v>43404</c:v>
                </c:pt>
                <c:pt idx="155">
                  <c:v>43434</c:v>
                </c:pt>
                <c:pt idx="156">
                  <c:v>43465</c:v>
                </c:pt>
                <c:pt idx="157">
                  <c:v>43496</c:v>
                </c:pt>
                <c:pt idx="158">
                  <c:v>43524</c:v>
                </c:pt>
                <c:pt idx="159">
                  <c:v>43555</c:v>
                </c:pt>
                <c:pt idx="160">
                  <c:v>43585</c:v>
                </c:pt>
                <c:pt idx="161">
                  <c:v>43616</c:v>
                </c:pt>
                <c:pt idx="162">
                  <c:v>43646</c:v>
                </c:pt>
                <c:pt idx="163">
                  <c:v>43677</c:v>
                </c:pt>
                <c:pt idx="164">
                  <c:v>43708</c:v>
                </c:pt>
                <c:pt idx="165">
                  <c:v>43738</c:v>
                </c:pt>
                <c:pt idx="166">
                  <c:v>43769</c:v>
                </c:pt>
                <c:pt idx="167">
                  <c:v>43799</c:v>
                </c:pt>
                <c:pt idx="168">
                  <c:v>43830</c:v>
                </c:pt>
                <c:pt idx="169">
                  <c:v>43861</c:v>
                </c:pt>
                <c:pt idx="170">
                  <c:v>43890</c:v>
                </c:pt>
                <c:pt idx="171">
                  <c:v>43921</c:v>
                </c:pt>
                <c:pt idx="172">
                  <c:v>43951</c:v>
                </c:pt>
                <c:pt idx="173">
                  <c:v>43982</c:v>
                </c:pt>
                <c:pt idx="174">
                  <c:v>44012</c:v>
                </c:pt>
                <c:pt idx="175">
                  <c:v>44043</c:v>
                </c:pt>
                <c:pt idx="176">
                  <c:v>44074</c:v>
                </c:pt>
                <c:pt idx="177">
                  <c:v>44104</c:v>
                </c:pt>
                <c:pt idx="178">
                  <c:v>44135</c:v>
                </c:pt>
                <c:pt idx="179">
                  <c:v>44165</c:v>
                </c:pt>
                <c:pt idx="180">
                  <c:v>44196</c:v>
                </c:pt>
              </c:numCache>
            </c:numRef>
          </c:cat>
          <c:val>
            <c:numRef>
              <c:f>'Graf III.9'!$L$5:$L$185</c:f>
              <c:numCache>
                <c:formatCode>0.0</c:formatCode>
                <c:ptCount val="181"/>
                <c:pt idx="0">
                  <c:v>9.9</c:v>
                </c:pt>
                <c:pt idx="1">
                  <c:v>9.4600000000000009</c:v>
                </c:pt>
                <c:pt idx="2">
                  <c:v>10.16</c:v>
                </c:pt>
                <c:pt idx="3">
                  <c:v>8.84</c:v>
                </c:pt>
                <c:pt idx="4">
                  <c:v>12.97</c:v>
                </c:pt>
                <c:pt idx="5">
                  <c:v>13.43</c:v>
                </c:pt>
                <c:pt idx="6">
                  <c:v>15.24</c:v>
                </c:pt>
                <c:pt idx="7">
                  <c:v>14.86</c:v>
                </c:pt>
                <c:pt idx="8">
                  <c:v>15.2</c:v>
                </c:pt>
                <c:pt idx="9">
                  <c:v>16.059999999999999</c:v>
                </c:pt>
                <c:pt idx="10">
                  <c:v>16.27</c:v>
                </c:pt>
                <c:pt idx="11">
                  <c:v>16.16</c:v>
                </c:pt>
                <c:pt idx="12">
                  <c:v>16.899999999999999</c:v>
                </c:pt>
                <c:pt idx="13">
                  <c:v>4.6399999999999997</c:v>
                </c:pt>
                <c:pt idx="14">
                  <c:v>17.14</c:v>
                </c:pt>
                <c:pt idx="15">
                  <c:v>19.12</c:v>
                </c:pt>
                <c:pt idx="16">
                  <c:v>18.25</c:v>
                </c:pt>
                <c:pt idx="17">
                  <c:v>18.27</c:v>
                </c:pt>
                <c:pt idx="18">
                  <c:v>17.809999999999999</c:v>
                </c:pt>
                <c:pt idx="19">
                  <c:v>18.38</c:v>
                </c:pt>
                <c:pt idx="20">
                  <c:v>18.02</c:v>
                </c:pt>
                <c:pt idx="21">
                  <c:v>18.559999999999999</c:v>
                </c:pt>
                <c:pt idx="22">
                  <c:v>17.18</c:v>
                </c:pt>
                <c:pt idx="23">
                  <c:v>16.899999999999999</c:v>
                </c:pt>
                <c:pt idx="24">
                  <c:v>18.38</c:v>
                </c:pt>
                <c:pt idx="25">
                  <c:v>15.25</c:v>
                </c:pt>
                <c:pt idx="26">
                  <c:v>21.18</c:v>
                </c:pt>
                <c:pt idx="27">
                  <c:v>26.14</c:v>
                </c:pt>
                <c:pt idx="28">
                  <c:v>37.909999999999997</c:v>
                </c:pt>
                <c:pt idx="29">
                  <c:v>36.81</c:v>
                </c:pt>
                <c:pt idx="30">
                  <c:v>25.9</c:v>
                </c:pt>
                <c:pt idx="31">
                  <c:v>27.32</c:v>
                </c:pt>
                <c:pt idx="32">
                  <c:v>30.76</c:v>
                </c:pt>
                <c:pt idx="33">
                  <c:v>33.83</c:v>
                </c:pt>
                <c:pt idx="34">
                  <c:v>34.76</c:v>
                </c:pt>
                <c:pt idx="35">
                  <c:v>34.28</c:v>
                </c:pt>
                <c:pt idx="36">
                  <c:v>37.700000000000003</c:v>
                </c:pt>
                <c:pt idx="37">
                  <c:v>45.97</c:v>
                </c:pt>
                <c:pt idx="38">
                  <c:v>55.63</c:v>
                </c:pt>
                <c:pt idx="39">
                  <c:v>63.88</c:v>
                </c:pt>
                <c:pt idx="40">
                  <c:v>60.02</c:v>
                </c:pt>
                <c:pt idx="41">
                  <c:v>60.88</c:v>
                </c:pt>
                <c:pt idx="42">
                  <c:v>66.73</c:v>
                </c:pt>
                <c:pt idx="43">
                  <c:v>66.19</c:v>
                </c:pt>
                <c:pt idx="44">
                  <c:v>64.459999999999994</c:v>
                </c:pt>
                <c:pt idx="45">
                  <c:v>63.78</c:v>
                </c:pt>
                <c:pt idx="46">
                  <c:v>63.52</c:v>
                </c:pt>
                <c:pt idx="47">
                  <c:v>63.58</c:v>
                </c:pt>
                <c:pt idx="48">
                  <c:v>74.760000000000005</c:v>
                </c:pt>
                <c:pt idx="49">
                  <c:v>59.7</c:v>
                </c:pt>
                <c:pt idx="50">
                  <c:v>61.18</c:v>
                </c:pt>
                <c:pt idx="51">
                  <c:v>56.98</c:v>
                </c:pt>
                <c:pt idx="52">
                  <c:v>53.07</c:v>
                </c:pt>
                <c:pt idx="53">
                  <c:v>54.35</c:v>
                </c:pt>
                <c:pt idx="54">
                  <c:v>55.47</c:v>
                </c:pt>
                <c:pt idx="55">
                  <c:v>55.15</c:v>
                </c:pt>
                <c:pt idx="56">
                  <c:v>55</c:v>
                </c:pt>
                <c:pt idx="57">
                  <c:v>58.09</c:v>
                </c:pt>
                <c:pt idx="58">
                  <c:v>56.34</c:v>
                </c:pt>
                <c:pt idx="59">
                  <c:v>54.86</c:v>
                </c:pt>
                <c:pt idx="60">
                  <c:v>56.01</c:v>
                </c:pt>
                <c:pt idx="61">
                  <c:v>40.08</c:v>
                </c:pt>
                <c:pt idx="62">
                  <c:v>35.659999999999997</c:v>
                </c:pt>
                <c:pt idx="63">
                  <c:v>38.99</c:v>
                </c:pt>
                <c:pt idx="64">
                  <c:v>38.46</c:v>
                </c:pt>
                <c:pt idx="65">
                  <c:v>37.26</c:v>
                </c:pt>
                <c:pt idx="66">
                  <c:v>58.9</c:v>
                </c:pt>
                <c:pt idx="67">
                  <c:v>54.33</c:v>
                </c:pt>
                <c:pt idx="68">
                  <c:v>51.31</c:v>
                </c:pt>
                <c:pt idx="69">
                  <c:v>63.3</c:v>
                </c:pt>
                <c:pt idx="70">
                  <c:v>59.53</c:v>
                </c:pt>
                <c:pt idx="71">
                  <c:v>56.55</c:v>
                </c:pt>
                <c:pt idx="72">
                  <c:v>59.53</c:v>
                </c:pt>
                <c:pt idx="73">
                  <c:v>33.26</c:v>
                </c:pt>
                <c:pt idx="74">
                  <c:v>34.880000000000003</c:v>
                </c:pt>
                <c:pt idx="75">
                  <c:v>26.51</c:v>
                </c:pt>
                <c:pt idx="76">
                  <c:v>25.93</c:v>
                </c:pt>
                <c:pt idx="77">
                  <c:v>24.75</c:v>
                </c:pt>
                <c:pt idx="78">
                  <c:v>26.48</c:v>
                </c:pt>
                <c:pt idx="79">
                  <c:v>26.71</c:v>
                </c:pt>
                <c:pt idx="80">
                  <c:v>25.34</c:v>
                </c:pt>
                <c:pt idx="81">
                  <c:v>26.84</c:v>
                </c:pt>
                <c:pt idx="82">
                  <c:v>29.78</c:v>
                </c:pt>
                <c:pt idx="83">
                  <c:v>31.32</c:v>
                </c:pt>
                <c:pt idx="84">
                  <c:v>35.04</c:v>
                </c:pt>
                <c:pt idx="85">
                  <c:v>25.95</c:v>
                </c:pt>
                <c:pt idx="86">
                  <c:v>29.21</c:v>
                </c:pt>
                <c:pt idx="87">
                  <c:v>32.57</c:v>
                </c:pt>
                <c:pt idx="88">
                  <c:v>32.06</c:v>
                </c:pt>
                <c:pt idx="89">
                  <c:v>33</c:v>
                </c:pt>
                <c:pt idx="90">
                  <c:v>34.5</c:v>
                </c:pt>
                <c:pt idx="91">
                  <c:v>33.46</c:v>
                </c:pt>
                <c:pt idx="92">
                  <c:v>32.78</c:v>
                </c:pt>
                <c:pt idx="93">
                  <c:v>33.06</c:v>
                </c:pt>
                <c:pt idx="94">
                  <c:v>33.04</c:v>
                </c:pt>
                <c:pt idx="95">
                  <c:v>32.61</c:v>
                </c:pt>
                <c:pt idx="96">
                  <c:v>39.450000000000003</c:v>
                </c:pt>
                <c:pt idx="97">
                  <c:v>26.05</c:v>
                </c:pt>
                <c:pt idx="98">
                  <c:v>26.27</c:v>
                </c:pt>
                <c:pt idx="99">
                  <c:v>30.01</c:v>
                </c:pt>
                <c:pt idx="100">
                  <c:v>26.05</c:v>
                </c:pt>
                <c:pt idx="101">
                  <c:v>25.77</c:v>
                </c:pt>
                <c:pt idx="102">
                  <c:v>26.64</c:v>
                </c:pt>
                <c:pt idx="103">
                  <c:v>25.58</c:v>
                </c:pt>
                <c:pt idx="104">
                  <c:v>25.97</c:v>
                </c:pt>
                <c:pt idx="105">
                  <c:v>26.09</c:v>
                </c:pt>
                <c:pt idx="106">
                  <c:v>26.07</c:v>
                </c:pt>
                <c:pt idx="107">
                  <c:v>26</c:v>
                </c:pt>
                <c:pt idx="108">
                  <c:v>26.11</c:v>
                </c:pt>
                <c:pt idx="109">
                  <c:v>17.03</c:v>
                </c:pt>
                <c:pt idx="110">
                  <c:v>19.940000000000001</c:v>
                </c:pt>
                <c:pt idx="111">
                  <c:v>13.49</c:v>
                </c:pt>
                <c:pt idx="112">
                  <c:v>11.36</c:v>
                </c:pt>
                <c:pt idx="113">
                  <c:v>14.77</c:v>
                </c:pt>
                <c:pt idx="114">
                  <c:v>16.149999999999999</c:v>
                </c:pt>
                <c:pt idx="115">
                  <c:v>15.78</c:v>
                </c:pt>
                <c:pt idx="116">
                  <c:v>15.8</c:v>
                </c:pt>
                <c:pt idx="117">
                  <c:v>18</c:v>
                </c:pt>
                <c:pt idx="118">
                  <c:v>17.71</c:v>
                </c:pt>
                <c:pt idx="119">
                  <c:v>18.96</c:v>
                </c:pt>
                <c:pt idx="120">
                  <c:v>22.45</c:v>
                </c:pt>
                <c:pt idx="121">
                  <c:v>13.41</c:v>
                </c:pt>
                <c:pt idx="122">
                  <c:v>7.89</c:v>
                </c:pt>
                <c:pt idx="123">
                  <c:v>10.11</c:v>
                </c:pt>
                <c:pt idx="124">
                  <c:v>10.65</c:v>
                </c:pt>
                <c:pt idx="125">
                  <c:v>10.47</c:v>
                </c:pt>
                <c:pt idx="126">
                  <c:v>19.940000000000001</c:v>
                </c:pt>
                <c:pt idx="127">
                  <c:v>17.940000000000001</c:v>
                </c:pt>
                <c:pt idx="128">
                  <c:v>17.84</c:v>
                </c:pt>
                <c:pt idx="129">
                  <c:v>18.84</c:v>
                </c:pt>
                <c:pt idx="130">
                  <c:v>18.93</c:v>
                </c:pt>
                <c:pt idx="131">
                  <c:v>19.940000000000001</c:v>
                </c:pt>
                <c:pt idx="132">
                  <c:v>20.38</c:v>
                </c:pt>
                <c:pt idx="133">
                  <c:v>2.96</c:v>
                </c:pt>
                <c:pt idx="134">
                  <c:v>2.97</c:v>
                </c:pt>
                <c:pt idx="135">
                  <c:v>7.04</c:v>
                </c:pt>
                <c:pt idx="136">
                  <c:v>5.67</c:v>
                </c:pt>
                <c:pt idx="137">
                  <c:v>2.69</c:v>
                </c:pt>
                <c:pt idx="138">
                  <c:v>1.31</c:v>
                </c:pt>
                <c:pt idx="139">
                  <c:v>2.65</c:v>
                </c:pt>
                <c:pt idx="140">
                  <c:v>3.76</c:v>
                </c:pt>
                <c:pt idx="141">
                  <c:v>3.43</c:v>
                </c:pt>
                <c:pt idx="142">
                  <c:v>3.73</c:v>
                </c:pt>
                <c:pt idx="143">
                  <c:v>7.47</c:v>
                </c:pt>
                <c:pt idx="144">
                  <c:v>9.0299999999999994</c:v>
                </c:pt>
                <c:pt idx="145">
                  <c:v>4.9000000000000004</c:v>
                </c:pt>
                <c:pt idx="146">
                  <c:v>4.47</c:v>
                </c:pt>
                <c:pt idx="147">
                  <c:v>2.0699999999999998</c:v>
                </c:pt>
                <c:pt idx="148">
                  <c:v>-1.77</c:v>
                </c:pt>
                <c:pt idx="149">
                  <c:v>-2.06</c:v>
                </c:pt>
                <c:pt idx="150">
                  <c:v>0.68</c:v>
                </c:pt>
                <c:pt idx="151">
                  <c:v>0.26</c:v>
                </c:pt>
                <c:pt idx="152">
                  <c:v>0.82</c:v>
                </c:pt>
                <c:pt idx="153">
                  <c:v>4.2300000000000004</c:v>
                </c:pt>
                <c:pt idx="154">
                  <c:v>3.78</c:v>
                </c:pt>
                <c:pt idx="155">
                  <c:v>6.31</c:v>
                </c:pt>
                <c:pt idx="156">
                  <c:v>7.13</c:v>
                </c:pt>
                <c:pt idx="157">
                  <c:v>4.24</c:v>
                </c:pt>
                <c:pt idx="158">
                  <c:v>2.4300000000000002</c:v>
                </c:pt>
                <c:pt idx="159">
                  <c:v>5.0599999999999996</c:v>
                </c:pt>
                <c:pt idx="160">
                  <c:v>2.69</c:v>
                </c:pt>
                <c:pt idx="161">
                  <c:v>2.75</c:v>
                </c:pt>
                <c:pt idx="162">
                  <c:v>0.93</c:v>
                </c:pt>
                <c:pt idx="163">
                  <c:v>2.1</c:v>
                </c:pt>
                <c:pt idx="164">
                  <c:v>2.46</c:v>
                </c:pt>
                <c:pt idx="165">
                  <c:v>2.69</c:v>
                </c:pt>
                <c:pt idx="166">
                  <c:v>3.26</c:v>
                </c:pt>
                <c:pt idx="167">
                  <c:v>4.03</c:v>
                </c:pt>
                <c:pt idx="168">
                  <c:v>4.8099999999999996</c:v>
                </c:pt>
                <c:pt idx="169">
                  <c:v>5.77</c:v>
                </c:pt>
                <c:pt idx="170">
                  <c:v>2.38</c:v>
                </c:pt>
                <c:pt idx="171">
                  <c:v>16.57</c:v>
                </c:pt>
                <c:pt idx="172">
                  <c:v>18.68</c:v>
                </c:pt>
                <c:pt idx="173">
                  <c:v>24.06</c:v>
                </c:pt>
                <c:pt idx="174">
                  <c:v>36.92</c:v>
                </c:pt>
                <c:pt idx="175">
                  <c:v>32.86</c:v>
                </c:pt>
                <c:pt idx="176">
                  <c:v>30.15</c:v>
                </c:pt>
                <c:pt idx="177">
                  <c:v>32.36</c:v>
                </c:pt>
                <c:pt idx="178">
                  <c:v>30.5</c:v>
                </c:pt>
                <c:pt idx="179">
                  <c:v>31.43</c:v>
                </c:pt>
                <c:pt idx="180">
                  <c:v>34.33</c:v>
                </c:pt>
              </c:numCache>
            </c:numRef>
          </c:val>
          <c:smooth val="0"/>
          <c:extLst xmlns:DataManagerRef="urn:DataManager">
            <c:ext xmlns:c16="http://schemas.microsoft.com/office/drawing/2014/chart" uri="{C3380CC4-5D6E-409C-BE32-E72D297353CC}">
              <c16:uniqueId val="{00000001-A466-466D-8AFC-68DEE12E8D53}"/>
            </c:ext>
          </c:extLst>
        </c:ser>
        <c:dLbls>
          <c:showLegendKey val="0"/>
          <c:showVal val="0"/>
          <c:showCatName val="0"/>
          <c:showSerName val="0"/>
          <c:showPercent val="0"/>
          <c:showBubbleSize val="0"/>
        </c:dLbls>
        <c:marker val="1"/>
        <c:smooth val="0"/>
        <c:axId val="228759040"/>
        <c:axId val="228760576"/>
      </c:lineChart>
      <c:lineChart>
        <c:grouping val="standard"/>
        <c:varyColors val="0"/>
        <c:ser>
          <c:idx val="2"/>
          <c:order val="2"/>
          <c:tx>
            <c:strRef>
              <c:f>'Graf III.9'!$M$4</c:f>
              <c:strCache>
                <c:ptCount val="1"/>
                <c:pt idx="0">
                  <c:v>Ztráty ze znehodnocení celkem (pravá osa)</c:v>
                </c:pt>
              </c:strCache>
            </c:strRef>
          </c:tx>
          <c:marker>
            <c:symbol val="none"/>
          </c:marker>
          <c:cat>
            <c:numRef>
              <c:f>'Graf III.9'!$J$5:$J$185</c:f>
              <c:numCache>
                <c:formatCode>m/d/yyyy</c:formatCode>
                <c:ptCount val="18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pt idx="121">
                  <c:v>42400</c:v>
                </c:pt>
                <c:pt idx="122">
                  <c:v>42429</c:v>
                </c:pt>
                <c:pt idx="123">
                  <c:v>42460</c:v>
                </c:pt>
                <c:pt idx="124">
                  <c:v>42490</c:v>
                </c:pt>
                <c:pt idx="125">
                  <c:v>42521</c:v>
                </c:pt>
                <c:pt idx="126">
                  <c:v>42551</c:v>
                </c:pt>
                <c:pt idx="127">
                  <c:v>42582</c:v>
                </c:pt>
                <c:pt idx="128">
                  <c:v>42613</c:v>
                </c:pt>
                <c:pt idx="129">
                  <c:v>42643</c:v>
                </c:pt>
                <c:pt idx="130">
                  <c:v>42674</c:v>
                </c:pt>
                <c:pt idx="131">
                  <c:v>42704</c:v>
                </c:pt>
                <c:pt idx="132">
                  <c:v>42735</c:v>
                </c:pt>
                <c:pt idx="133">
                  <c:v>42766</c:v>
                </c:pt>
                <c:pt idx="134">
                  <c:v>42794</c:v>
                </c:pt>
                <c:pt idx="135">
                  <c:v>42825</c:v>
                </c:pt>
                <c:pt idx="136">
                  <c:v>42855</c:v>
                </c:pt>
                <c:pt idx="137">
                  <c:v>42886</c:v>
                </c:pt>
                <c:pt idx="138">
                  <c:v>42916</c:v>
                </c:pt>
                <c:pt idx="139">
                  <c:v>42947</c:v>
                </c:pt>
                <c:pt idx="140">
                  <c:v>42978</c:v>
                </c:pt>
                <c:pt idx="141">
                  <c:v>43008</c:v>
                </c:pt>
                <c:pt idx="142">
                  <c:v>43039</c:v>
                </c:pt>
                <c:pt idx="143">
                  <c:v>43069</c:v>
                </c:pt>
                <c:pt idx="144">
                  <c:v>43100</c:v>
                </c:pt>
                <c:pt idx="145">
                  <c:v>43131</c:v>
                </c:pt>
                <c:pt idx="146">
                  <c:v>43159</c:v>
                </c:pt>
                <c:pt idx="147">
                  <c:v>43190</c:v>
                </c:pt>
                <c:pt idx="148">
                  <c:v>43220</c:v>
                </c:pt>
                <c:pt idx="149">
                  <c:v>43251</c:v>
                </c:pt>
                <c:pt idx="150">
                  <c:v>43281</c:v>
                </c:pt>
                <c:pt idx="151">
                  <c:v>43312</c:v>
                </c:pt>
                <c:pt idx="152">
                  <c:v>43343</c:v>
                </c:pt>
                <c:pt idx="153">
                  <c:v>43373</c:v>
                </c:pt>
                <c:pt idx="154">
                  <c:v>43404</c:v>
                </c:pt>
                <c:pt idx="155">
                  <c:v>43434</c:v>
                </c:pt>
                <c:pt idx="156">
                  <c:v>43465</c:v>
                </c:pt>
                <c:pt idx="157">
                  <c:v>43496</c:v>
                </c:pt>
                <c:pt idx="158">
                  <c:v>43524</c:v>
                </c:pt>
                <c:pt idx="159">
                  <c:v>43555</c:v>
                </c:pt>
                <c:pt idx="160">
                  <c:v>43585</c:v>
                </c:pt>
                <c:pt idx="161">
                  <c:v>43616</c:v>
                </c:pt>
                <c:pt idx="162">
                  <c:v>43646</c:v>
                </c:pt>
                <c:pt idx="163">
                  <c:v>43677</c:v>
                </c:pt>
                <c:pt idx="164">
                  <c:v>43708</c:v>
                </c:pt>
                <c:pt idx="165">
                  <c:v>43738</c:v>
                </c:pt>
                <c:pt idx="166">
                  <c:v>43769</c:v>
                </c:pt>
                <c:pt idx="167">
                  <c:v>43799</c:v>
                </c:pt>
                <c:pt idx="168">
                  <c:v>43830</c:v>
                </c:pt>
                <c:pt idx="169">
                  <c:v>43861</c:v>
                </c:pt>
                <c:pt idx="170">
                  <c:v>43890</c:v>
                </c:pt>
                <c:pt idx="171">
                  <c:v>43921</c:v>
                </c:pt>
                <c:pt idx="172">
                  <c:v>43951</c:v>
                </c:pt>
                <c:pt idx="173">
                  <c:v>43982</c:v>
                </c:pt>
                <c:pt idx="174">
                  <c:v>44012</c:v>
                </c:pt>
                <c:pt idx="175">
                  <c:v>44043</c:v>
                </c:pt>
                <c:pt idx="176">
                  <c:v>44074</c:v>
                </c:pt>
                <c:pt idx="177">
                  <c:v>44104</c:v>
                </c:pt>
                <c:pt idx="178">
                  <c:v>44135</c:v>
                </c:pt>
                <c:pt idx="179">
                  <c:v>44165</c:v>
                </c:pt>
                <c:pt idx="180">
                  <c:v>44196</c:v>
                </c:pt>
              </c:numCache>
            </c:numRef>
          </c:cat>
          <c:val>
            <c:numRef>
              <c:f>'Graf III.9'!$M$5:$M$185</c:f>
              <c:numCache>
                <c:formatCode>0.00</c:formatCode>
                <c:ptCount val="181"/>
                <c:pt idx="0">
                  <c:v>2.65</c:v>
                </c:pt>
                <c:pt idx="1">
                  <c:v>2.56</c:v>
                </c:pt>
                <c:pt idx="2">
                  <c:v>2.78</c:v>
                </c:pt>
                <c:pt idx="3">
                  <c:v>2.44</c:v>
                </c:pt>
                <c:pt idx="4">
                  <c:v>3.62</c:v>
                </c:pt>
                <c:pt idx="5">
                  <c:v>3.79</c:v>
                </c:pt>
                <c:pt idx="6">
                  <c:v>4.33</c:v>
                </c:pt>
                <c:pt idx="7">
                  <c:v>4.25</c:v>
                </c:pt>
                <c:pt idx="8">
                  <c:v>4.38</c:v>
                </c:pt>
                <c:pt idx="9">
                  <c:v>4.66</c:v>
                </c:pt>
                <c:pt idx="10">
                  <c:v>4.75</c:v>
                </c:pt>
                <c:pt idx="11">
                  <c:v>4.75</c:v>
                </c:pt>
                <c:pt idx="12">
                  <c:v>4.99</c:v>
                </c:pt>
                <c:pt idx="13">
                  <c:v>1.38</c:v>
                </c:pt>
                <c:pt idx="14">
                  <c:v>5.16</c:v>
                </c:pt>
                <c:pt idx="15">
                  <c:v>5.8</c:v>
                </c:pt>
                <c:pt idx="16">
                  <c:v>5.59</c:v>
                </c:pt>
                <c:pt idx="17">
                  <c:v>5.65</c:v>
                </c:pt>
                <c:pt idx="18">
                  <c:v>5.57</c:v>
                </c:pt>
                <c:pt idx="19">
                  <c:v>5.83</c:v>
                </c:pt>
                <c:pt idx="20">
                  <c:v>5.78</c:v>
                </c:pt>
                <c:pt idx="21">
                  <c:v>6.03</c:v>
                </c:pt>
                <c:pt idx="22">
                  <c:v>5.66</c:v>
                </c:pt>
                <c:pt idx="23">
                  <c:v>5.64</c:v>
                </c:pt>
                <c:pt idx="24">
                  <c:v>6.22</c:v>
                </c:pt>
                <c:pt idx="25">
                  <c:v>5.22</c:v>
                </c:pt>
                <c:pt idx="26">
                  <c:v>7.32</c:v>
                </c:pt>
                <c:pt idx="27">
                  <c:v>9.11</c:v>
                </c:pt>
                <c:pt idx="28">
                  <c:v>13.31</c:v>
                </c:pt>
                <c:pt idx="29">
                  <c:v>13.06</c:v>
                </c:pt>
                <c:pt idx="30">
                  <c:v>9.26</c:v>
                </c:pt>
                <c:pt idx="31">
                  <c:v>9.85</c:v>
                </c:pt>
                <c:pt idx="32">
                  <c:v>11.18</c:v>
                </c:pt>
                <c:pt idx="33">
                  <c:v>12.38</c:v>
                </c:pt>
                <c:pt idx="34">
                  <c:v>12.8</c:v>
                </c:pt>
                <c:pt idx="35">
                  <c:v>12.71</c:v>
                </c:pt>
                <c:pt idx="36">
                  <c:v>14.06</c:v>
                </c:pt>
                <c:pt idx="37">
                  <c:v>17.29</c:v>
                </c:pt>
                <c:pt idx="38">
                  <c:v>21.12</c:v>
                </c:pt>
                <c:pt idx="39">
                  <c:v>24.44</c:v>
                </c:pt>
                <c:pt idx="40">
                  <c:v>23.09</c:v>
                </c:pt>
                <c:pt idx="41">
                  <c:v>23.52</c:v>
                </c:pt>
                <c:pt idx="42">
                  <c:v>25.86</c:v>
                </c:pt>
                <c:pt idx="43">
                  <c:v>25.69</c:v>
                </c:pt>
                <c:pt idx="44">
                  <c:v>25.05</c:v>
                </c:pt>
                <c:pt idx="45">
                  <c:v>24.81</c:v>
                </c:pt>
                <c:pt idx="46">
                  <c:v>24.76</c:v>
                </c:pt>
                <c:pt idx="47">
                  <c:v>24.8</c:v>
                </c:pt>
                <c:pt idx="48">
                  <c:v>29.21</c:v>
                </c:pt>
                <c:pt idx="49">
                  <c:v>23.3</c:v>
                </c:pt>
                <c:pt idx="50">
                  <c:v>23.86</c:v>
                </c:pt>
                <c:pt idx="51">
                  <c:v>22.22</c:v>
                </c:pt>
                <c:pt idx="52">
                  <c:v>20.75</c:v>
                </c:pt>
                <c:pt idx="53">
                  <c:v>21.29</c:v>
                </c:pt>
                <c:pt idx="54">
                  <c:v>21.78</c:v>
                </c:pt>
                <c:pt idx="55">
                  <c:v>21.71</c:v>
                </c:pt>
                <c:pt idx="56">
                  <c:v>21.73</c:v>
                </c:pt>
                <c:pt idx="57">
                  <c:v>23.01</c:v>
                </c:pt>
                <c:pt idx="58">
                  <c:v>22.35</c:v>
                </c:pt>
                <c:pt idx="59">
                  <c:v>21.8</c:v>
                </c:pt>
                <c:pt idx="60">
                  <c:v>22.3</c:v>
                </c:pt>
                <c:pt idx="61">
                  <c:v>15.99</c:v>
                </c:pt>
                <c:pt idx="62">
                  <c:v>14.26</c:v>
                </c:pt>
                <c:pt idx="63">
                  <c:v>15.63</c:v>
                </c:pt>
                <c:pt idx="64">
                  <c:v>15.43</c:v>
                </c:pt>
                <c:pt idx="65">
                  <c:v>14.99</c:v>
                </c:pt>
                <c:pt idx="66">
                  <c:v>23.73</c:v>
                </c:pt>
                <c:pt idx="67">
                  <c:v>21.93</c:v>
                </c:pt>
                <c:pt idx="68">
                  <c:v>20.76</c:v>
                </c:pt>
                <c:pt idx="69">
                  <c:v>25.73</c:v>
                </c:pt>
                <c:pt idx="70">
                  <c:v>24.31</c:v>
                </c:pt>
                <c:pt idx="71">
                  <c:v>23.21</c:v>
                </c:pt>
                <c:pt idx="72">
                  <c:v>24.56</c:v>
                </c:pt>
                <c:pt idx="73">
                  <c:v>13.8</c:v>
                </c:pt>
                <c:pt idx="74">
                  <c:v>14.57</c:v>
                </c:pt>
                <c:pt idx="75">
                  <c:v>11.14</c:v>
                </c:pt>
                <c:pt idx="76">
                  <c:v>10.96</c:v>
                </c:pt>
                <c:pt idx="77">
                  <c:v>10.53</c:v>
                </c:pt>
                <c:pt idx="78">
                  <c:v>11.34</c:v>
                </c:pt>
                <c:pt idx="79">
                  <c:v>11.51</c:v>
                </c:pt>
                <c:pt idx="80">
                  <c:v>10.99</c:v>
                </c:pt>
                <c:pt idx="81">
                  <c:v>11.68</c:v>
                </c:pt>
                <c:pt idx="82">
                  <c:v>13.02</c:v>
                </c:pt>
                <c:pt idx="83">
                  <c:v>13.74</c:v>
                </c:pt>
                <c:pt idx="84">
                  <c:v>15.41</c:v>
                </c:pt>
                <c:pt idx="85">
                  <c:v>11.47</c:v>
                </c:pt>
                <c:pt idx="86">
                  <c:v>12.95</c:v>
                </c:pt>
                <c:pt idx="87">
                  <c:v>14.48</c:v>
                </c:pt>
                <c:pt idx="88">
                  <c:v>14.31</c:v>
                </c:pt>
                <c:pt idx="89">
                  <c:v>14.76</c:v>
                </c:pt>
                <c:pt idx="90">
                  <c:v>15.45</c:v>
                </c:pt>
                <c:pt idx="91">
                  <c:v>15.01</c:v>
                </c:pt>
                <c:pt idx="92">
                  <c:v>14.73</c:v>
                </c:pt>
                <c:pt idx="93">
                  <c:v>14.89</c:v>
                </c:pt>
                <c:pt idx="94">
                  <c:v>14.91</c:v>
                </c:pt>
                <c:pt idx="95">
                  <c:v>14.83</c:v>
                </c:pt>
                <c:pt idx="96">
                  <c:v>18.11</c:v>
                </c:pt>
                <c:pt idx="97">
                  <c:v>12.05</c:v>
                </c:pt>
                <c:pt idx="98">
                  <c:v>12.25</c:v>
                </c:pt>
                <c:pt idx="99">
                  <c:v>14.1</c:v>
                </c:pt>
                <c:pt idx="100">
                  <c:v>12.34</c:v>
                </c:pt>
                <c:pt idx="101">
                  <c:v>12.3</c:v>
                </c:pt>
                <c:pt idx="102">
                  <c:v>12.85</c:v>
                </c:pt>
                <c:pt idx="103">
                  <c:v>12.45</c:v>
                </c:pt>
                <c:pt idx="104">
                  <c:v>12.76</c:v>
                </c:pt>
                <c:pt idx="105">
                  <c:v>12.94</c:v>
                </c:pt>
                <c:pt idx="106">
                  <c:v>13.04</c:v>
                </c:pt>
                <c:pt idx="107">
                  <c:v>13.07</c:v>
                </c:pt>
                <c:pt idx="108">
                  <c:v>13.15</c:v>
                </c:pt>
                <c:pt idx="109">
                  <c:v>8.61</c:v>
                </c:pt>
                <c:pt idx="110">
                  <c:v>10.119999999999999</c:v>
                </c:pt>
                <c:pt idx="111">
                  <c:v>6.88</c:v>
                </c:pt>
                <c:pt idx="112">
                  <c:v>5.81</c:v>
                </c:pt>
                <c:pt idx="113">
                  <c:v>7.59</c:v>
                </c:pt>
                <c:pt idx="114">
                  <c:v>8.32</c:v>
                </c:pt>
                <c:pt idx="115">
                  <c:v>8.17</c:v>
                </c:pt>
                <c:pt idx="116">
                  <c:v>8.2200000000000006</c:v>
                </c:pt>
                <c:pt idx="117">
                  <c:v>9.42</c:v>
                </c:pt>
                <c:pt idx="118">
                  <c:v>9.33</c:v>
                </c:pt>
                <c:pt idx="119">
                  <c:v>10.039999999999999</c:v>
                </c:pt>
                <c:pt idx="120">
                  <c:v>11.95</c:v>
                </c:pt>
                <c:pt idx="121">
                  <c:v>7.17</c:v>
                </c:pt>
                <c:pt idx="122">
                  <c:v>4.24</c:v>
                </c:pt>
                <c:pt idx="123">
                  <c:v>5.48</c:v>
                </c:pt>
                <c:pt idx="124">
                  <c:v>5.8</c:v>
                </c:pt>
                <c:pt idx="125">
                  <c:v>5.74</c:v>
                </c:pt>
                <c:pt idx="126">
                  <c:v>11.02</c:v>
                </c:pt>
                <c:pt idx="127">
                  <c:v>9.9700000000000006</c:v>
                </c:pt>
                <c:pt idx="128">
                  <c:v>9.9700000000000006</c:v>
                </c:pt>
                <c:pt idx="129">
                  <c:v>10.58</c:v>
                </c:pt>
                <c:pt idx="130">
                  <c:v>10.71</c:v>
                </c:pt>
                <c:pt idx="131">
                  <c:v>11.36</c:v>
                </c:pt>
                <c:pt idx="132">
                  <c:v>11.7</c:v>
                </c:pt>
                <c:pt idx="133">
                  <c:v>1.72</c:v>
                </c:pt>
                <c:pt idx="134">
                  <c:v>1.75</c:v>
                </c:pt>
                <c:pt idx="135">
                  <c:v>4.22</c:v>
                </c:pt>
                <c:pt idx="136">
                  <c:v>3.47</c:v>
                </c:pt>
                <c:pt idx="137">
                  <c:v>1.67</c:v>
                </c:pt>
                <c:pt idx="138">
                  <c:v>0.83</c:v>
                </c:pt>
                <c:pt idx="139">
                  <c:v>1.7</c:v>
                </c:pt>
                <c:pt idx="140">
                  <c:v>2.46</c:v>
                </c:pt>
                <c:pt idx="141">
                  <c:v>2.2799999999999998</c:v>
                </c:pt>
                <c:pt idx="142">
                  <c:v>2.52</c:v>
                </c:pt>
                <c:pt idx="143">
                  <c:v>5.1100000000000003</c:v>
                </c:pt>
                <c:pt idx="144">
                  <c:v>6.26</c:v>
                </c:pt>
                <c:pt idx="145">
                  <c:v>3.43</c:v>
                </c:pt>
                <c:pt idx="146">
                  <c:v>3.15</c:v>
                </c:pt>
                <c:pt idx="147">
                  <c:v>1.47</c:v>
                </c:pt>
                <c:pt idx="148">
                  <c:v>-1.25</c:v>
                </c:pt>
                <c:pt idx="149">
                  <c:v>-1.47</c:v>
                </c:pt>
                <c:pt idx="150">
                  <c:v>0.49</c:v>
                </c:pt>
                <c:pt idx="151">
                  <c:v>0.19</c:v>
                </c:pt>
                <c:pt idx="152">
                  <c:v>0.59</c:v>
                </c:pt>
                <c:pt idx="153">
                  <c:v>3.07</c:v>
                </c:pt>
                <c:pt idx="154">
                  <c:v>2.76</c:v>
                </c:pt>
                <c:pt idx="155">
                  <c:v>4.63</c:v>
                </c:pt>
                <c:pt idx="156">
                  <c:v>5.24</c:v>
                </c:pt>
                <c:pt idx="157">
                  <c:v>3.13</c:v>
                </c:pt>
                <c:pt idx="158">
                  <c:v>1.8</c:v>
                </c:pt>
                <c:pt idx="159">
                  <c:v>3.79</c:v>
                </c:pt>
                <c:pt idx="160">
                  <c:v>2.02</c:v>
                </c:pt>
                <c:pt idx="161">
                  <c:v>2.08</c:v>
                </c:pt>
                <c:pt idx="162">
                  <c:v>0.71</c:v>
                </c:pt>
                <c:pt idx="163">
                  <c:v>1.6</c:v>
                </c:pt>
                <c:pt idx="164">
                  <c:v>1.89</c:v>
                </c:pt>
                <c:pt idx="165">
                  <c:v>2.08</c:v>
                </c:pt>
                <c:pt idx="166">
                  <c:v>2.5299999999999998</c:v>
                </c:pt>
                <c:pt idx="167">
                  <c:v>3.14</c:v>
                </c:pt>
                <c:pt idx="168">
                  <c:v>3.76</c:v>
                </c:pt>
                <c:pt idx="169">
                  <c:v>4.53</c:v>
                </c:pt>
                <c:pt idx="170">
                  <c:v>1.88</c:v>
                </c:pt>
                <c:pt idx="171">
                  <c:v>13.15</c:v>
                </c:pt>
                <c:pt idx="172">
                  <c:v>14.93</c:v>
                </c:pt>
                <c:pt idx="173">
                  <c:v>19.37</c:v>
                </c:pt>
                <c:pt idx="174">
                  <c:v>29.89</c:v>
                </c:pt>
                <c:pt idx="175">
                  <c:v>26.76</c:v>
                </c:pt>
                <c:pt idx="176">
                  <c:v>24.68</c:v>
                </c:pt>
                <c:pt idx="177">
                  <c:v>26.61</c:v>
                </c:pt>
                <c:pt idx="178">
                  <c:v>25.25</c:v>
                </c:pt>
                <c:pt idx="179">
                  <c:v>26.15</c:v>
                </c:pt>
                <c:pt idx="180">
                  <c:v>28.68</c:v>
                </c:pt>
              </c:numCache>
            </c:numRef>
          </c:val>
          <c:smooth val="0"/>
          <c:extLst>
            <c:ext xmlns:c16="http://schemas.microsoft.com/office/drawing/2014/chart" uri="{C3380CC4-5D6E-409C-BE32-E72D297353CC}">
              <c16:uniqueId val="{00000000-4787-43B3-BDD7-184E013C7D02}"/>
            </c:ext>
          </c:extLst>
        </c:ser>
        <c:dLbls>
          <c:showLegendKey val="0"/>
          <c:showVal val="0"/>
          <c:showCatName val="0"/>
          <c:showSerName val="0"/>
          <c:showPercent val="0"/>
          <c:showBubbleSize val="0"/>
        </c:dLbls>
        <c:marker val="1"/>
        <c:smooth val="0"/>
        <c:axId val="228772096"/>
        <c:axId val="228770560"/>
      </c:lineChart>
      <c:dateAx>
        <c:axId val="228759040"/>
        <c:scaling>
          <c:orientation val="minMax"/>
          <c:max val="44166"/>
          <c:min val="38687"/>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28760576"/>
        <c:crosses val="autoZero"/>
        <c:auto val="1"/>
        <c:lblOffset val="100"/>
        <c:baseTimeUnit val="months"/>
        <c:majorUnit val="3"/>
        <c:majorTimeUnit val="years"/>
      </c:dateAx>
      <c:valAx>
        <c:axId val="22876057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28759040"/>
        <c:crosses val="autoZero"/>
        <c:crossBetween val="midCat"/>
        <c:majorUnit val="40"/>
      </c:valAx>
      <c:valAx>
        <c:axId val="228770560"/>
        <c:scaling>
          <c:orientation val="minMax"/>
          <c:max val="40"/>
          <c:min val="-1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28772096"/>
        <c:crosses val="max"/>
        <c:crossBetween val="between"/>
        <c:majorUnit val="10"/>
      </c:valAx>
      <c:dateAx>
        <c:axId val="228772096"/>
        <c:scaling>
          <c:orientation val="minMax"/>
        </c:scaling>
        <c:delete val="1"/>
        <c:axPos val="b"/>
        <c:numFmt formatCode="m/d/yyyy" sourceLinked="1"/>
        <c:majorTickMark val="out"/>
        <c:minorTickMark val="none"/>
        <c:tickLblPos val="nextTo"/>
        <c:crossAx val="228770560"/>
        <c:crosses val="autoZero"/>
        <c:auto val="1"/>
        <c:lblOffset val="100"/>
        <c:baseTimeUnit val="months"/>
      </c:dateAx>
      <c:spPr>
        <a:noFill/>
        <a:ln w="25400">
          <a:noFill/>
        </a:ln>
      </c:spPr>
    </c:plotArea>
    <c:legend>
      <c:legendPos val="b"/>
      <c:layout>
        <c:manualLayout>
          <c:xMode val="edge"/>
          <c:yMode val="edge"/>
          <c:x val="6.6433566433566432E-2"/>
          <c:y val="0.8428169408607229"/>
          <c:w val="0.8498984086779362"/>
          <c:h val="0.15718305913927713"/>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5.230989482957987E-5"/>
          <c:y val="2.5853280394500702E-2"/>
          <c:w val="0.99994769010517037"/>
          <c:h val="0.80662234830842194"/>
        </c:manualLayout>
      </c:layout>
      <c:lineChart>
        <c:grouping val="standard"/>
        <c:varyColors val="0"/>
        <c:ser>
          <c:idx val="0"/>
          <c:order val="0"/>
          <c:tx>
            <c:strRef>
              <c:f>'Graf III.9'!$K$3</c:f>
              <c:strCache>
                <c:ptCount val="1"/>
                <c:pt idx="0">
                  <c:v>Impairment/client loans</c:v>
                </c:pt>
              </c:strCache>
            </c:strRef>
          </c:tx>
          <c:spPr>
            <a:ln w="25400">
              <a:solidFill>
                <a:srgbClr val="2426A9"/>
              </a:solidFill>
              <a:prstDash val="solid"/>
            </a:ln>
          </c:spPr>
          <c:marker>
            <c:symbol val="none"/>
          </c:marker>
          <c:cat>
            <c:numRef>
              <c:f>'Graf III.9'!$J$5:$J$185</c:f>
              <c:numCache>
                <c:formatCode>m/d/yyyy</c:formatCode>
                <c:ptCount val="18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pt idx="121">
                  <c:v>42400</c:v>
                </c:pt>
                <c:pt idx="122">
                  <c:v>42429</c:v>
                </c:pt>
                <c:pt idx="123">
                  <c:v>42460</c:v>
                </c:pt>
                <c:pt idx="124">
                  <c:v>42490</c:v>
                </c:pt>
                <c:pt idx="125">
                  <c:v>42521</c:v>
                </c:pt>
                <c:pt idx="126">
                  <c:v>42551</c:v>
                </c:pt>
                <c:pt idx="127">
                  <c:v>42582</c:v>
                </c:pt>
                <c:pt idx="128">
                  <c:v>42613</c:v>
                </c:pt>
                <c:pt idx="129">
                  <c:v>42643</c:v>
                </c:pt>
                <c:pt idx="130">
                  <c:v>42674</c:v>
                </c:pt>
                <c:pt idx="131">
                  <c:v>42704</c:v>
                </c:pt>
                <c:pt idx="132">
                  <c:v>42735</c:v>
                </c:pt>
                <c:pt idx="133">
                  <c:v>42766</c:v>
                </c:pt>
                <c:pt idx="134">
                  <c:v>42794</c:v>
                </c:pt>
                <c:pt idx="135">
                  <c:v>42825</c:v>
                </c:pt>
                <c:pt idx="136">
                  <c:v>42855</c:v>
                </c:pt>
                <c:pt idx="137">
                  <c:v>42886</c:v>
                </c:pt>
                <c:pt idx="138">
                  <c:v>42916</c:v>
                </c:pt>
                <c:pt idx="139">
                  <c:v>42947</c:v>
                </c:pt>
                <c:pt idx="140">
                  <c:v>42978</c:v>
                </c:pt>
                <c:pt idx="141">
                  <c:v>43008</c:v>
                </c:pt>
                <c:pt idx="142">
                  <c:v>43039</c:v>
                </c:pt>
                <c:pt idx="143">
                  <c:v>43069</c:v>
                </c:pt>
                <c:pt idx="144">
                  <c:v>43100</c:v>
                </c:pt>
                <c:pt idx="145">
                  <c:v>43131</c:v>
                </c:pt>
                <c:pt idx="146">
                  <c:v>43159</c:v>
                </c:pt>
                <c:pt idx="147">
                  <c:v>43190</c:v>
                </c:pt>
                <c:pt idx="148">
                  <c:v>43220</c:v>
                </c:pt>
                <c:pt idx="149">
                  <c:v>43251</c:v>
                </c:pt>
                <c:pt idx="150">
                  <c:v>43281</c:v>
                </c:pt>
                <c:pt idx="151">
                  <c:v>43312</c:v>
                </c:pt>
                <c:pt idx="152">
                  <c:v>43343</c:v>
                </c:pt>
                <c:pt idx="153">
                  <c:v>43373</c:v>
                </c:pt>
                <c:pt idx="154">
                  <c:v>43404</c:v>
                </c:pt>
                <c:pt idx="155">
                  <c:v>43434</c:v>
                </c:pt>
                <c:pt idx="156">
                  <c:v>43465</c:v>
                </c:pt>
                <c:pt idx="157">
                  <c:v>43496</c:v>
                </c:pt>
                <c:pt idx="158">
                  <c:v>43524</c:v>
                </c:pt>
                <c:pt idx="159">
                  <c:v>43555</c:v>
                </c:pt>
                <c:pt idx="160">
                  <c:v>43585</c:v>
                </c:pt>
                <c:pt idx="161">
                  <c:v>43616</c:v>
                </c:pt>
                <c:pt idx="162">
                  <c:v>43646</c:v>
                </c:pt>
                <c:pt idx="163">
                  <c:v>43677</c:v>
                </c:pt>
                <c:pt idx="164">
                  <c:v>43708</c:v>
                </c:pt>
                <c:pt idx="165">
                  <c:v>43738</c:v>
                </c:pt>
                <c:pt idx="166">
                  <c:v>43769</c:v>
                </c:pt>
                <c:pt idx="167">
                  <c:v>43799</c:v>
                </c:pt>
                <c:pt idx="168">
                  <c:v>43830</c:v>
                </c:pt>
                <c:pt idx="169">
                  <c:v>43861</c:v>
                </c:pt>
                <c:pt idx="170">
                  <c:v>43890</c:v>
                </c:pt>
                <c:pt idx="171">
                  <c:v>43921</c:v>
                </c:pt>
                <c:pt idx="172">
                  <c:v>43951</c:v>
                </c:pt>
                <c:pt idx="173">
                  <c:v>43982</c:v>
                </c:pt>
                <c:pt idx="174">
                  <c:v>44012</c:v>
                </c:pt>
                <c:pt idx="175">
                  <c:v>44043</c:v>
                </c:pt>
                <c:pt idx="176">
                  <c:v>44074</c:v>
                </c:pt>
                <c:pt idx="177">
                  <c:v>44104</c:v>
                </c:pt>
                <c:pt idx="178">
                  <c:v>44135</c:v>
                </c:pt>
                <c:pt idx="179">
                  <c:v>44165</c:v>
                </c:pt>
                <c:pt idx="180">
                  <c:v>44196</c:v>
                </c:pt>
              </c:numCache>
            </c:numRef>
          </c:cat>
          <c:val>
            <c:numRef>
              <c:f>'Graf III.9'!$K$5:$K$185</c:f>
              <c:numCache>
                <c:formatCode>0.0</c:formatCode>
                <c:ptCount val="181"/>
                <c:pt idx="0">
                  <c:v>24.1</c:v>
                </c:pt>
                <c:pt idx="1">
                  <c:v>22.98</c:v>
                </c:pt>
                <c:pt idx="2">
                  <c:v>24.58</c:v>
                </c:pt>
                <c:pt idx="3">
                  <c:v>21.33</c:v>
                </c:pt>
                <c:pt idx="4">
                  <c:v>31.21</c:v>
                </c:pt>
                <c:pt idx="5">
                  <c:v>32.17</c:v>
                </c:pt>
                <c:pt idx="6">
                  <c:v>36.31</c:v>
                </c:pt>
                <c:pt idx="7">
                  <c:v>35.18</c:v>
                </c:pt>
                <c:pt idx="8">
                  <c:v>35.729999999999997</c:v>
                </c:pt>
                <c:pt idx="9">
                  <c:v>37.51</c:v>
                </c:pt>
                <c:pt idx="10">
                  <c:v>37.75</c:v>
                </c:pt>
                <c:pt idx="11">
                  <c:v>37.18</c:v>
                </c:pt>
                <c:pt idx="12">
                  <c:v>38.49</c:v>
                </c:pt>
                <c:pt idx="13">
                  <c:v>10.49</c:v>
                </c:pt>
                <c:pt idx="14">
                  <c:v>38.58</c:v>
                </c:pt>
                <c:pt idx="15">
                  <c:v>42.73</c:v>
                </c:pt>
                <c:pt idx="16">
                  <c:v>40.549999999999997</c:v>
                </c:pt>
                <c:pt idx="17">
                  <c:v>40.31</c:v>
                </c:pt>
                <c:pt idx="18">
                  <c:v>39.06</c:v>
                </c:pt>
                <c:pt idx="19">
                  <c:v>40.1</c:v>
                </c:pt>
                <c:pt idx="20">
                  <c:v>39.07</c:v>
                </c:pt>
                <c:pt idx="21">
                  <c:v>39.979999999999997</c:v>
                </c:pt>
                <c:pt idx="22">
                  <c:v>36.799999999999997</c:v>
                </c:pt>
                <c:pt idx="23">
                  <c:v>36</c:v>
                </c:pt>
                <c:pt idx="24">
                  <c:v>38.92</c:v>
                </c:pt>
                <c:pt idx="25">
                  <c:v>32.07</c:v>
                </c:pt>
                <c:pt idx="26">
                  <c:v>44.11</c:v>
                </c:pt>
                <c:pt idx="27">
                  <c:v>53.93</c:v>
                </c:pt>
                <c:pt idx="28">
                  <c:v>77.41</c:v>
                </c:pt>
                <c:pt idx="29">
                  <c:v>74.56</c:v>
                </c:pt>
                <c:pt idx="30">
                  <c:v>52.03</c:v>
                </c:pt>
                <c:pt idx="31">
                  <c:v>54.44</c:v>
                </c:pt>
                <c:pt idx="32">
                  <c:v>60.85</c:v>
                </c:pt>
                <c:pt idx="33">
                  <c:v>66.38</c:v>
                </c:pt>
                <c:pt idx="34">
                  <c:v>67.62</c:v>
                </c:pt>
                <c:pt idx="35">
                  <c:v>66.180000000000007</c:v>
                </c:pt>
                <c:pt idx="36">
                  <c:v>72.31</c:v>
                </c:pt>
                <c:pt idx="37">
                  <c:v>87.8</c:v>
                </c:pt>
                <c:pt idx="38">
                  <c:v>105.96</c:v>
                </c:pt>
                <c:pt idx="39">
                  <c:v>121.36</c:v>
                </c:pt>
                <c:pt idx="40">
                  <c:v>113.64</c:v>
                </c:pt>
                <c:pt idx="41">
                  <c:v>114.93</c:v>
                </c:pt>
                <c:pt idx="42">
                  <c:v>125.57</c:v>
                </c:pt>
                <c:pt idx="43">
                  <c:v>124.15</c:v>
                </c:pt>
                <c:pt idx="44">
                  <c:v>120.61</c:v>
                </c:pt>
                <c:pt idx="45">
                  <c:v>119.16</c:v>
                </c:pt>
                <c:pt idx="46">
                  <c:v>118.67</c:v>
                </c:pt>
                <c:pt idx="47">
                  <c:v>118.69</c:v>
                </c:pt>
                <c:pt idx="48">
                  <c:v>139.63999999999999</c:v>
                </c:pt>
                <c:pt idx="49">
                  <c:v>111.37</c:v>
                </c:pt>
                <c:pt idx="50">
                  <c:v>114.03</c:v>
                </c:pt>
                <c:pt idx="51">
                  <c:v>106.16</c:v>
                </c:pt>
                <c:pt idx="52">
                  <c:v>99.11</c:v>
                </c:pt>
                <c:pt idx="53">
                  <c:v>101.64</c:v>
                </c:pt>
                <c:pt idx="54">
                  <c:v>103.85</c:v>
                </c:pt>
                <c:pt idx="55">
                  <c:v>103.41</c:v>
                </c:pt>
                <c:pt idx="56">
                  <c:v>103.3</c:v>
                </c:pt>
                <c:pt idx="57">
                  <c:v>109.2</c:v>
                </c:pt>
                <c:pt idx="58">
                  <c:v>105.82</c:v>
                </c:pt>
                <c:pt idx="59">
                  <c:v>102.94</c:v>
                </c:pt>
                <c:pt idx="60">
                  <c:v>105.02</c:v>
                </c:pt>
                <c:pt idx="61">
                  <c:v>75.040000000000006</c:v>
                </c:pt>
                <c:pt idx="62">
                  <c:v>66.709999999999994</c:v>
                </c:pt>
                <c:pt idx="63">
                  <c:v>72.88</c:v>
                </c:pt>
                <c:pt idx="64">
                  <c:v>71.66</c:v>
                </c:pt>
                <c:pt idx="65">
                  <c:v>69.319999999999993</c:v>
                </c:pt>
                <c:pt idx="66">
                  <c:v>109.34</c:v>
                </c:pt>
                <c:pt idx="67">
                  <c:v>100.66</c:v>
                </c:pt>
                <c:pt idx="68">
                  <c:v>94.9</c:v>
                </c:pt>
                <c:pt idx="69">
                  <c:v>117.05</c:v>
                </c:pt>
                <c:pt idx="70">
                  <c:v>110.1</c:v>
                </c:pt>
                <c:pt idx="71">
                  <c:v>104.63</c:v>
                </c:pt>
                <c:pt idx="72">
                  <c:v>110.17</c:v>
                </c:pt>
                <c:pt idx="73">
                  <c:v>61.62</c:v>
                </c:pt>
                <c:pt idx="74">
                  <c:v>64.69</c:v>
                </c:pt>
                <c:pt idx="75">
                  <c:v>49.24</c:v>
                </c:pt>
                <c:pt idx="76">
                  <c:v>48.28</c:v>
                </c:pt>
                <c:pt idx="77">
                  <c:v>46.16</c:v>
                </c:pt>
                <c:pt idx="78">
                  <c:v>49.46</c:v>
                </c:pt>
                <c:pt idx="79">
                  <c:v>50.03</c:v>
                </c:pt>
                <c:pt idx="80">
                  <c:v>47.57</c:v>
                </c:pt>
                <c:pt idx="81">
                  <c:v>50.4</c:v>
                </c:pt>
                <c:pt idx="82">
                  <c:v>56.06</c:v>
                </c:pt>
                <c:pt idx="83">
                  <c:v>59.05</c:v>
                </c:pt>
                <c:pt idx="84">
                  <c:v>66.09</c:v>
                </c:pt>
                <c:pt idx="85">
                  <c:v>49.03</c:v>
                </c:pt>
                <c:pt idx="86">
                  <c:v>55.21</c:v>
                </c:pt>
                <c:pt idx="87">
                  <c:v>61.47</c:v>
                </c:pt>
                <c:pt idx="88">
                  <c:v>60.55</c:v>
                </c:pt>
                <c:pt idx="89">
                  <c:v>62.29</c:v>
                </c:pt>
                <c:pt idx="90">
                  <c:v>65.03</c:v>
                </c:pt>
                <c:pt idx="91">
                  <c:v>62.99</c:v>
                </c:pt>
                <c:pt idx="92">
                  <c:v>61.6</c:v>
                </c:pt>
                <c:pt idx="93">
                  <c:v>62.04</c:v>
                </c:pt>
                <c:pt idx="94">
                  <c:v>61.88</c:v>
                </c:pt>
                <c:pt idx="95">
                  <c:v>61.19</c:v>
                </c:pt>
                <c:pt idx="96">
                  <c:v>74.34</c:v>
                </c:pt>
                <c:pt idx="97">
                  <c:v>49.24</c:v>
                </c:pt>
                <c:pt idx="98">
                  <c:v>49.87</c:v>
                </c:pt>
                <c:pt idx="99">
                  <c:v>57.17</c:v>
                </c:pt>
                <c:pt idx="100">
                  <c:v>49.81</c:v>
                </c:pt>
                <c:pt idx="101">
                  <c:v>49.46</c:v>
                </c:pt>
                <c:pt idx="102">
                  <c:v>51.43</c:v>
                </c:pt>
                <c:pt idx="103">
                  <c:v>49.61</c:v>
                </c:pt>
                <c:pt idx="104">
                  <c:v>50.63</c:v>
                </c:pt>
                <c:pt idx="105">
                  <c:v>51.13</c:v>
                </c:pt>
                <c:pt idx="106">
                  <c:v>51.27</c:v>
                </c:pt>
                <c:pt idx="107">
                  <c:v>51.19</c:v>
                </c:pt>
                <c:pt idx="108">
                  <c:v>51.33</c:v>
                </c:pt>
                <c:pt idx="109">
                  <c:v>33.47</c:v>
                </c:pt>
                <c:pt idx="110">
                  <c:v>39.17</c:v>
                </c:pt>
                <c:pt idx="111">
                  <c:v>26.51</c:v>
                </c:pt>
                <c:pt idx="112">
                  <c:v>22.29</c:v>
                </c:pt>
                <c:pt idx="113">
                  <c:v>28.98</c:v>
                </c:pt>
                <c:pt idx="114">
                  <c:v>31.63</c:v>
                </c:pt>
                <c:pt idx="115">
                  <c:v>30.88</c:v>
                </c:pt>
                <c:pt idx="116">
                  <c:v>30.89</c:v>
                </c:pt>
                <c:pt idx="117">
                  <c:v>35.19</c:v>
                </c:pt>
                <c:pt idx="118">
                  <c:v>34.65</c:v>
                </c:pt>
                <c:pt idx="119">
                  <c:v>37.08</c:v>
                </c:pt>
                <c:pt idx="120">
                  <c:v>43.9</c:v>
                </c:pt>
                <c:pt idx="121">
                  <c:v>26.23</c:v>
                </c:pt>
                <c:pt idx="122">
                  <c:v>15.44</c:v>
                </c:pt>
                <c:pt idx="123">
                  <c:v>19.809999999999999</c:v>
                </c:pt>
                <c:pt idx="124">
                  <c:v>20.89</c:v>
                </c:pt>
                <c:pt idx="125">
                  <c:v>20.56</c:v>
                </c:pt>
                <c:pt idx="126">
                  <c:v>39.229999999999997</c:v>
                </c:pt>
                <c:pt idx="127">
                  <c:v>35.33</c:v>
                </c:pt>
                <c:pt idx="128">
                  <c:v>35.14</c:v>
                </c:pt>
                <c:pt idx="129">
                  <c:v>37.11</c:v>
                </c:pt>
                <c:pt idx="130">
                  <c:v>37.36</c:v>
                </c:pt>
                <c:pt idx="131">
                  <c:v>39.43</c:v>
                </c:pt>
                <c:pt idx="132">
                  <c:v>40.43</c:v>
                </c:pt>
                <c:pt idx="133">
                  <c:v>5.91</c:v>
                </c:pt>
                <c:pt idx="134">
                  <c:v>5.98</c:v>
                </c:pt>
                <c:pt idx="135">
                  <c:v>14.34</c:v>
                </c:pt>
                <c:pt idx="136">
                  <c:v>11.71</c:v>
                </c:pt>
                <c:pt idx="137">
                  <c:v>5.61</c:v>
                </c:pt>
                <c:pt idx="138">
                  <c:v>2.76</c:v>
                </c:pt>
                <c:pt idx="139">
                  <c:v>5.64</c:v>
                </c:pt>
                <c:pt idx="140">
                  <c:v>8.09</c:v>
                </c:pt>
                <c:pt idx="141">
                  <c:v>7.46</c:v>
                </c:pt>
                <c:pt idx="142">
                  <c:v>8.2100000000000009</c:v>
                </c:pt>
                <c:pt idx="143">
                  <c:v>16.62</c:v>
                </c:pt>
                <c:pt idx="144">
                  <c:v>20.28</c:v>
                </c:pt>
                <c:pt idx="145">
                  <c:v>11.09</c:v>
                </c:pt>
                <c:pt idx="146">
                  <c:v>10.14</c:v>
                </c:pt>
                <c:pt idx="147">
                  <c:v>4.7</c:v>
                </c:pt>
                <c:pt idx="148">
                  <c:v>-4.01</c:v>
                </c:pt>
                <c:pt idx="149">
                  <c:v>-4.7</c:v>
                </c:pt>
                <c:pt idx="150">
                  <c:v>1.55</c:v>
                </c:pt>
                <c:pt idx="151">
                  <c:v>0.6</c:v>
                </c:pt>
                <c:pt idx="152">
                  <c:v>1.87</c:v>
                </c:pt>
                <c:pt idx="153">
                  <c:v>9.64</c:v>
                </c:pt>
                <c:pt idx="154">
                  <c:v>8.6</c:v>
                </c:pt>
                <c:pt idx="155">
                  <c:v>14.34</c:v>
                </c:pt>
                <c:pt idx="156">
                  <c:v>16.16</c:v>
                </c:pt>
                <c:pt idx="157">
                  <c:v>9.61</c:v>
                </c:pt>
                <c:pt idx="158">
                  <c:v>5.5</c:v>
                </c:pt>
                <c:pt idx="159">
                  <c:v>11.49</c:v>
                </c:pt>
                <c:pt idx="160">
                  <c:v>6.11</c:v>
                </c:pt>
                <c:pt idx="161">
                  <c:v>6.25</c:v>
                </c:pt>
                <c:pt idx="162">
                  <c:v>2.12</c:v>
                </c:pt>
                <c:pt idx="163">
                  <c:v>4.78</c:v>
                </c:pt>
                <c:pt idx="164">
                  <c:v>5.61</c:v>
                </c:pt>
                <c:pt idx="165">
                  <c:v>6.16</c:v>
                </c:pt>
                <c:pt idx="166">
                  <c:v>7.46</c:v>
                </c:pt>
                <c:pt idx="167">
                  <c:v>9.23</c:v>
                </c:pt>
                <c:pt idx="168">
                  <c:v>11.02</c:v>
                </c:pt>
                <c:pt idx="169">
                  <c:v>13.23</c:v>
                </c:pt>
                <c:pt idx="170">
                  <c:v>5.46</c:v>
                </c:pt>
                <c:pt idx="171">
                  <c:v>38.03</c:v>
                </c:pt>
                <c:pt idx="172">
                  <c:v>42.96</c:v>
                </c:pt>
                <c:pt idx="173">
                  <c:v>55.51</c:v>
                </c:pt>
                <c:pt idx="174">
                  <c:v>85.28</c:v>
                </c:pt>
                <c:pt idx="175">
                  <c:v>76.08</c:v>
                </c:pt>
                <c:pt idx="176">
                  <c:v>69.91</c:v>
                </c:pt>
                <c:pt idx="177">
                  <c:v>75.099999999999994</c:v>
                </c:pt>
                <c:pt idx="178">
                  <c:v>70.989999999999995</c:v>
                </c:pt>
                <c:pt idx="179">
                  <c:v>73.28</c:v>
                </c:pt>
                <c:pt idx="180">
                  <c:v>80.099999999999994</c:v>
                </c:pt>
              </c:numCache>
            </c:numRef>
          </c:val>
          <c:smooth val="0"/>
          <c:extLst xmlns:DataManagerRef="urn:DataManager">
            <c:ext xmlns:c16="http://schemas.microsoft.com/office/drawing/2014/chart" uri="{C3380CC4-5D6E-409C-BE32-E72D297353CC}">
              <c16:uniqueId val="{00000000-A466-466D-8AFC-68DEE12E8D53}"/>
            </c:ext>
          </c:extLst>
        </c:ser>
        <c:ser>
          <c:idx val="1"/>
          <c:order val="1"/>
          <c:tx>
            <c:strRef>
              <c:f>'Graf III.9'!$L$3</c:f>
              <c:strCache>
                <c:ptCount val="1"/>
                <c:pt idx="0">
                  <c:v>Impairment/total assets</c:v>
                </c:pt>
              </c:strCache>
            </c:strRef>
          </c:tx>
          <c:spPr>
            <a:ln w="25400">
              <a:solidFill>
                <a:srgbClr val="D52B1E"/>
              </a:solidFill>
              <a:prstDash val="solid"/>
            </a:ln>
          </c:spPr>
          <c:marker>
            <c:symbol val="none"/>
          </c:marker>
          <c:cat>
            <c:numRef>
              <c:f>'Graf III.9'!$J$5:$J$185</c:f>
              <c:numCache>
                <c:formatCode>m/d/yyyy</c:formatCode>
                <c:ptCount val="18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pt idx="121">
                  <c:v>42400</c:v>
                </c:pt>
                <c:pt idx="122">
                  <c:v>42429</c:v>
                </c:pt>
                <c:pt idx="123">
                  <c:v>42460</c:v>
                </c:pt>
                <c:pt idx="124">
                  <c:v>42490</c:v>
                </c:pt>
                <c:pt idx="125">
                  <c:v>42521</c:v>
                </c:pt>
                <c:pt idx="126">
                  <c:v>42551</c:v>
                </c:pt>
                <c:pt idx="127">
                  <c:v>42582</c:v>
                </c:pt>
                <c:pt idx="128">
                  <c:v>42613</c:v>
                </c:pt>
                <c:pt idx="129">
                  <c:v>42643</c:v>
                </c:pt>
                <c:pt idx="130">
                  <c:v>42674</c:v>
                </c:pt>
                <c:pt idx="131">
                  <c:v>42704</c:v>
                </c:pt>
                <c:pt idx="132">
                  <c:v>42735</c:v>
                </c:pt>
                <c:pt idx="133">
                  <c:v>42766</c:v>
                </c:pt>
                <c:pt idx="134">
                  <c:v>42794</c:v>
                </c:pt>
                <c:pt idx="135">
                  <c:v>42825</c:v>
                </c:pt>
                <c:pt idx="136">
                  <c:v>42855</c:v>
                </c:pt>
                <c:pt idx="137">
                  <c:v>42886</c:v>
                </c:pt>
                <c:pt idx="138">
                  <c:v>42916</c:v>
                </c:pt>
                <c:pt idx="139">
                  <c:v>42947</c:v>
                </c:pt>
                <c:pt idx="140">
                  <c:v>42978</c:v>
                </c:pt>
                <c:pt idx="141">
                  <c:v>43008</c:v>
                </c:pt>
                <c:pt idx="142">
                  <c:v>43039</c:v>
                </c:pt>
                <c:pt idx="143">
                  <c:v>43069</c:v>
                </c:pt>
                <c:pt idx="144">
                  <c:v>43100</c:v>
                </c:pt>
                <c:pt idx="145">
                  <c:v>43131</c:v>
                </c:pt>
                <c:pt idx="146">
                  <c:v>43159</c:v>
                </c:pt>
                <c:pt idx="147">
                  <c:v>43190</c:v>
                </c:pt>
                <c:pt idx="148">
                  <c:v>43220</c:v>
                </c:pt>
                <c:pt idx="149">
                  <c:v>43251</c:v>
                </c:pt>
                <c:pt idx="150">
                  <c:v>43281</c:v>
                </c:pt>
                <c:pt idx="151">
                  <c:v>43312</c:v>
                </c:pt>
                <c:pt idx="152">
                  <c:v>43343</c:v>
                </c:pt>
                <c:pt idx="153">
                  <c:v>43373</c:v>
                </c:pt>
                <c:pt idx="154">
                  <c:v>43404</c:v>
                </c:pt>
                <c:pt idx="155">
                  <c:v>43434</c:v>
                </c:pt>
                <c:pt idx="156">
                  <c:v>43465</c:v>
                </c:pt>
                <c:pt idx="157">
                  <c:v>43496</c:v>
                </c:pt>
                <c:pt idx="158">
                  <c:v>43524</c:v>
                </c:pt>
                <c:pt idx="159">
                  <c:v>43555</c:v>
                </c:pt>
                <c:pt idx="160">
                  <c:v>43585</c:v>
                </c:pt>
                <c:pt idx="161">
                  <c:v>43616</c:v>
                </c:pt>
                <c:pt idx="162">
                  <c:v>43646</c:v>
                </c:pt>
                <c:pt idx="163">
                  <c:v>43677</c:v>
                </c:pt>
                <c:pt idx="164">
                  <c:v>43708</c:v>
                </c:pt>
                <c:pt idx="165">
                  <c:v>43738</c:v>
                </c:pt>
                <c:pt idx="166">
                  <c:v>43769</c:v>
                </c:pt>
                <c:pt idx="167">
                  <c:v>43799</c:v>
                </c:pt>
                <c:pt idx="168">
                  <c:v>43830</c:v>
                </c:pt>
                <c:pt idx="169">
                  <c:v>43861</c:v>
                </c:pt>
                <c:pt idx="170">
                  <c:v>43890</c:v>
                </c:pt>
                <c:pt idx="171">
                  <c:v>43921</c:v>
                </c:pt>
                <c:pt idx="172">
                  <c:v>43951</c:v>
                </c:pt>
                <c:pt idx="173">
                  <c:v>43982</c:v>
                </c:pt>
                <c:pt idx="174">
                  <c:v>44012</c:v>
                </c:pt>
                <c:pt idx="175">
                  <c:v>44043</c:v>
                </c:pt>
                <c:pt idx="176">
                  <c:v>44074</c:v>
                </c:pt>
                <c:pt idx="177">
                  <c:v>44104</c:v>
                </c:pt>
                <c:pt idx="178">
                  <c:v>44135</c:v>
                </c:pt>
                <c:pt idx="179">
                  <c:v>44165</c:v>
                </c:pt>
                <c:pt idx="180">
                  <c:v>44196</c:v>
                </c:pt>
              </c:numCache>
            </c:numRef>
          </c:cat>
          <c:val>
            <c:numRef>
              <c:f>'Graf III.9'!$L$5:$L$185</c:f>
              <c:numCache>
                <c:formatCode>0.0</c:formatCode>
                <c:ptCount val="181"/>
                <c:pt idx="0">
                  <c:v>9.9</c:v>
                </c:pt>
                <c:pt idx="1">
                  <c:v>9.4600000000000009</c:v>
                </c:pt>
                <c:pt idx="2">
                  <c:v>10.16</c:v>
                </c:pt>
                <c:pt idx="3">
                  <c:v>8.84</c:v>
                </c:pt>
                <c:pt idx="4">
                  <c:v>12.97</c:v>
                </c:pt>
                <c:pt idx="5">
                  <c:v>13.43</c:v>
                </c:pt>
                <c:pt idx="6">
                  <c:v>15.24</c:v>
                </c:pt>
                <c:pt idx="7">
                  <c:v>14.86</c:v>
                </c:pt>
                <c:pt idx="8">
                  <c:v>15.2</c:v>
                </c:pt>
                <c:pt idx="9">
                  <c:v>16.059999999999999</c:v>
                </c:pt>
                <c:pt idx="10">
                  <c:v>16.27</c:v>
                </c:pt>
                <c:pt idx="11">
                  <c:v>16.16</c:v>
                </c:pt>
                <c:pt idx="12">
                  <c:v>16.899999999999999</c:v>
                </c:pt>
                <c:pt idx="13">
                  <c:v>4.6399999999999997</c:v>
                </c:pt>
                <c:pt idx="14">
                  <c:v>17.14</c:v>
                </c:pt>
                <c:pt idx="15">
                  <c:v>19.12</c:v>
                </c:pt>
                <c:pt idx="16">
                  <c:v>18.25</c:v>
                </c:pt>
                <c:pt idx="17">
                  <c:v>18.27</c:v>
                </c:pt>
                <c:pt idx="18">
                  <c:v>17.809999999999999</c:v>
                </c:pt>
                <c:pt idx="19">
                  <c:v>18.38</c:v>
                </c:pt>
                <c:pt idx="20">
                  <c:v>18.02</c:v>
                </c:pt>
                <c:pt idx="21">
                  <c:v>18.559999999999999</c:v>
                </c:pt>
                <c:pt idx="22">
                  <c:v>17.18</c:v>
                </c:pt>
                <c:pt idx="23">
                  <c:v>16.899999999999999</c:v>
                </c:pt>
                <c:pt idx="24">
                  <c:v>18.38</c:v>
                </c:pt>
                <c:pt idx="25">
                  <c:v>15.25</c:v>
                </c:pt>
                <c:pt idx="26">
                  <c:v>21.18</c:v>
                </c:pt>
                <c:pt idx="27">
                  <c:v>26.14</c:v>
                </c:pt>
                <c:pt idx="28">
                  <c:v>37.909999999999997</c:v>
                </c:pt>
                <c:pt idx="29">
                  <c:v>36.81</c:v>
                </c:pt>
                <c:pt idx="30">
                  <c:v>25.9</c:v>
                </c:pt>
                <c:pt idx="31">
                  <c:v>27.32</c:v>
                </c:pt>
                <c:pt idx="32">
                  <c:v>30.76</c:v>
                </c:pt>
                <c:pt idx="33">
                  <c:v>33.83</c:v>
                </c:pt>
                <c:pt idx="34">
                  <c:v>34.76</c:v>
                </c:pt>
                <c:pt idx="35">
                  <c:v>34.28</c:v>
                </c:pt>
                <c:pt idx="36">
                  <c:v>37.700000000000003</c:v>
                </c:pt>
                <c:pt idx="37">
                  <c:v>45.97</c:v>
                </c:pt>
                <c:pt idx="38">
                  <c:v>55.63</c:v>
                </c:pt>
                <c:pt idx="39">
                  <c:v>63.88</c:v>
                </c:pt>
                <c:pt idx="40">
                  <c:v>60.02</c:v>
                </c:pt>
                <c:pt idx="41">
                  <c:v>60.88</c:v>
                </c:pt>
                <c:pt idx="42">
                  <c:v>66.73</c:v>
                </c:pt>
                <c:pt idx="43">
                  <c:v>66.19</c:v>
                </c:pt>
                <c:pt idx="44">
                  <c:v>64.459999999999994</c:v>
                </c:pt>
                <c:pt idx="45">
                  <c:v>63.78</c:v>
                </c:pt>
                <c:pt idx="46">
                  <c:v>63.52</c:v>
                </c:pt>
                <c:pt idx="47">
                  <c:v>63.58</c:v>
                </c:pt>
                <c:pt idx="48">
                  <c:v>74.760000000000005</c:v>
                </c:pt>
                <c:pt idx="49">
                  <c:v>59.7</c:v>
                </c:pt>
                <c:pt idx="50">
                  <c:v>61.18</c:v>
                </c:pt>
                <c:pt idx="51">
                  <c:v>56.98</c:v>
                </c:pt>
                <c:pt idx="52">
                  <c:v>53.07</c:v>
                </c:pt>
                <c:pt idx="53">
                  <c:v>54.35</c:v>
                </c:pt>
                <c:pt idx="54">
                  <c:v>55.47</c:v>
                </c:pt>
                <c:pt idx="55">
                  <c:v>55.15</c:v>
                </c:pt>
                <c:pt idx="56">
                  <c:v>55</c:v>
                </c:pt>
                <c:pt idx="57">
                  <c:v>58.09</c:v>
                </c:pt>
                <c:pt idx="58">
                  <c:v>56.34</c:v>
                </c:pt>
                <c:pt idx="59">
                  <c:v>54.86</c:v>
                </c:pt>
                <c:pt idx="60">
                  <c:v>56.01</c:v>
                </c:pt>
                <c:pt idx="61">
                  <c:v>40.08</c:v>
                </c:pt>
                <c:pt idx="62">
                  <c:v>35.659999999999997</c:v>
                </c:pt>
                <c:pt idx="63">
                  <c:v>38.99</c:v>
                </c:pt>
                <c:pt idx="64">
                  <c:v>38.46</c:v>
                </c:pt>
                <c:pt idx="65">
                  <c:v>37.26</c:v>
                </c:pt>
                <c:pt idx="66">
                  <c:v>58.9</c:v>
                </c:pt>
                <c:pt idx="67">
                  <c:v>54.33</c:v>
                </c:pt>
                <c:pt idx="68">
                  <c:v>51.31</c:v>
                </c:pt>
                <c:pt idx="69">
                  <c:v>63.3</c:v>
                </c:pt>
                <c:pt idx="70">
                  <c:v>59.53</c:v>
                </c:pt>
                <c:pt idx="71">
                  <c:v>56.55</c:v>
                </c:pt>
                <c:pt idx="72">
                  <c:v>59.53</c:v>
                </c:pt>
                <c:pt idx="73">
                  <c:v>33.26</c:v>
                </c:pt>
                <c:pt idx="74">
                  <c:v>34.880000000000003</c:v>
                </c:pt>
                <c:pt idx="75">
                  <c:v>26.51</c:v>
                </c:pt>
                <c:pt idx="76">
                  <c:v>25.93</c:v>
                </c:pt>
                <c:pt idx="77">
                  <c:v>24.75</c:v>
                </c:pt>
                <c:pt idx="78">
                  <c:v>26.48</c:v>
                </c:pt>
                <c:pt idx="79">
                  <c:v>26.71</c:v>
                </c:pt>
                <c:pt idx="80">
                  <c:v>25.34</c:v>
                </c:pt>
                <c:pt idx="81">
                  <c:v>26.84</c:v>
                </c:pt>
                <c:pt idx="82">
                  <c:v>29.78</c:v>
                </c:pt>
                <c:pt idx="83">
                  <c:v>31.32</c:v>
                </c:pt>
                <c:pt idx="84">
                  <c:v>35.04</c:v>
                </c:pt>
                <c:pt idx="85">
                  <c:v>25.95</c:v>
                </c:pt>
                <c:pt idx="86">
                  <c:v>29.21</c:v>
                </c:pt>
                <c:pt idx="87">
                  <c:v>32.57</c:v>
                </c:pt>
                <c:pt idx="88">
                  <c:v>32.06</c:v>
                </c:pt>
                <c:pt idx="89">
                  <c:v>33</c:v>
                </c:pt>
                <c:pt idx="90">
                  <c:v>34.5</c:v>
                </c:pt>
                <c:pt idx="91">
                  <c:v>33.46</c:v>
                </c:pt>
                <c:pt idx="92">
                  <c:v>32.78</c:v>
                </c:pt>
                <c:pt idx="93">
                  <c:v>33.06</c:v>
                </c:pt>
                <c:pt idx="94">
                  <c:v>33.04</c:v>
                </c:pt>
                <c:pt idx="95">
                  <c:v>32.61</c:v>
                </c:pt>
                <c:pt idx="96">
                  <c:v>39.450000000000003</c:v>
                </c:pt>
                <c:pt idx="97">
                  <c:v>26.05</c:v>
                </c:pt>
                <c:pt idx="98">
                  <c:v>26.27</c:v>
                </c:pt>
                <c:pt idx="99">
                  <c:v>30.01</c:v>
                </c:pt>
                <c:pt idx="100">
                  <c:v>26.05</c:v>
                </c:pt>
                <c:pt idx="101">
                  <c:v>25.77</c:v>
                </c:pt>
                <c:pt idx="102">
                  <c:v>26.64</c:v>
                </c:pt>
                <c:pt idx="103">
                  <c:v>25.58</c:v>
                </c:pt>
                <c:pt idx="104">
                  <c:v>25.97</c:v>
                </c:pt>
                <c:pt idx="105">
                  <c:v>26.09</c:v>
                </c:pt>
                <c:pt idx="106">
                  <c:v>26.07</c:v>
                </c:pt>
                <c:pt idx="107">
                  <c:v>26</c:v>
                </c:pt>
                <c:pt idx="108">
                  <c:v>26.11</c:v>
                </c:pt>
                <c:pt idx="109">
                  <c:v>17.03</c:v>
                </c:pt>
                <c:pt idx="110">
                  <c:v>19.940000000000001</c:v>
                </c:pt>
                <c:pt idx="111">
                  <c:v>13.49</c:v>
                </c:pt>
                <c:pt idx="112">
                  <c:v>11.36</c:v>
                </c:pt>
                <c:pt idx="113">
                  <c:v>14.77</c:v>
                </c:pt>
                <c:pt idx="114">
                  <c:v>16.149999999999999</c:v>
                </c:pt>
                <c:pt idx="115">
                  <c:v>15.78</c:v>
                </c:pt>
                <c:pt idx="116">
                  <c:v>15.8</c:v>
                </c:pt>
                <c:pt idx="117">
                  <c:v>18</c:v>
                </c:pt>
                <c:pt idx="118">
                  <c:v>17.71</c:v>
                </c:pt>
                <c:pt idx="119">
                  <c:v>18.96</c:v>
                </c:pt>
                <c:pt idx="120">
                  <c:v>22.45</c:v>
                </c:pt>
                <c:pt idx="121">
                  <c:v>13.41</c:v>
                </c:pt>
                <c:pt idx="122">
                  <c:v>7.89</c:v>
                </c:pt>
                <c:pt idx="123">
                  <c:v>10.11</c:v>
                </c:pt>
                <c:pt idx="124">
                  <c:v>10.65</c:v>
                </c:pt>
                <c:pt idx="125">
                  <c:v>10.47</c:v>
                </c:pt>
                <c:pt idx="126">
                  <c:v>19.940000000000001</c:v>
                </c:pt>
                <c:pt idx="127">
                  <c:v>17.940000000000001</c:v>
                </c:pt>
                <c:pt idx="128">
                  <c:v>17.84</c:v>
                </c:pt>
                <c:pt idx="129">
                  <c:v>18.84</c:v>
                </c:pt>
                <c:pt idx="130">
                  <c:v>18.93</c:v>
                </c:pt>
                <c:pt idx="131">
                  <c:v>19.940000000000001</c:v>
                </c:pt>
                <c:pt idx="132">
                  <c:v>20.38</c:v>
                </c:pt>
                <c:pt idx="133">
                  <c:v>2.96</c:v>
                </c:pt>
                <c:pt idx="134">
                  <c:v>2.97</c:v>
                </c:pt>
                <c:pt idx="135">
                  <c:v>7.04</c:v>
                </c:pt>
                <c:pt idx="136">
                  <c:v>5.67</c:v>
                </c:pt>
                <c:pt idx="137">
                  <c:v>2.69</c:v>
                </c:pt>
                <c:pt idx="138">
                  <c:v>1.31</c:v>
                </c:pt>
                <c:pt idx="139">
                  <c:v>2.65</c:v>
                </c:pt>
                <c:pt idx="140">
                  <c:v>3.76</c:v>
                </c:pt>
                <c:pt idx="141">
                  <c:v>3.43</c:v>
                </c:pt>
                <c:pt idx="142">
                  <c:v>3.73</c:v>
                </c:pt>
                <c:pt idx="143">
                  <c:v>7.47</c:v>
                </c:pt>
                <c:pt idx="144">
                  <c:v>9.0299999999999994</c:v>
                </c:pt>
                <c:pt idx="145">
                  <c:v>4.9000000000000004</c:v>
                </c:pt>
                <c:pt idx="146">
                  <c:v>4.47</c:v>
                </c:pt>
                <c:pt idx="147">
                  <c:v>2.0699999999999998</c:v>
                </c:pt>
                <c:pt idx="148">
                  <c:v>-1.77</c:v>
                </c:pt>
                <c:pt idx="149">
                  <c:v>-2.06</c:v>
                </c:pt>
                <c:pt idx="150">
                  <c:v>0.68</c:v>
                </c:pt>
                <c:pt idx="151">
                  <c:v>0.26</c:v>
                </c:pt>
                <c:pt idx="152">
                  <c:v>0.82</c:v>
                </c:pt>
                <c:pt idx="153">
                  <c:v>4.2300000000000004</c:v>
                </c:pt>
                <c:pt idx="154">
                  <c:v>3.78</c:v>
                </c:pt>
                <c:pt idx="155">
                  <c:v>6.31</c:v>
                </c:pt>
                <c:pt idx="156">
                  <c:v>7.13</c:v>
                </c:pt>
                <c:pt idx="157">
                  <c:v>4.24</c:v>
                </c:pt>
                <c:pt idx="158">
                  <c:v>2.4300000000000002</c:v>
                </c:pt>
                <c:pt idx="159">
                  <c:v>5.0599999999999996</c:v>
                </c:pt>
                <c:pt idx="160">
                  <c:v>2.69</c:v>
                </c:pt>
                <c:pt idx="161">
                  <c:v>2.75</c:v>
                </c:pt>
                <c:pt idx="162">
                  <c:v>0.93</c:v>
                </c:pt>
                <c:pt idx="163">
                  <c:v>2.1</c:v>
                </c:pt>
                <c:pt idx="164">
                  <c:v>2.46</c:v>
                </c:pt>
                <c:pt idx="165">
                  <c:v>2.69</c:v>
                </c:pt>
                <c:pt idx="166">
                  <c:v>3.26</c:v>
                </c:pt>
                <c:pt idx="167">
                  <c:v>4.03</c:v>
                </c:pt>
                <c:pt idx="168">
                  <c:v>4.8099999999999996</c:v>
                </c:pt>
                <c:pt idx="169">
                  <c:v>5.77</c:v>
                </c:pt>
                <c:pt idx="170">
                  <c:v>2.38</c:v>
                </c:pt>
                <c:pt idx="171">
                  <c:v>16.57</c:v>
                </c:pt>
                <c:pt idx="172">
                  <c:v>18.68</c:v>
                </c:pt>
                <c:pt idx="173">
                  <c:v>24.06</c:v>
                </c:pt>
                <c:pt idx="174">
                  <c:v>36.92</c:v>
                </c:pt>
                <c:pt idx="175">
                  <c:v>32.86</c:v>
                </c:pt>
                <c:pt idx="176">
                  <c:v>30.15</c:v>
                </c:pt>
                <c:pt idx="177">
                  <c:v>32.36</c:v>
                </c:pt>
                <c:pt idx="178">
                  <c:v>30.5</c:v>
                </c:pt>
                <c:pt idx="179">
                  <c:v>31.43</c:v>
                </c:pt>
                <c:pt idx="180">
                  <c:v>34.33</c:v>
                </c:pt>
              </c:numCache>
            </c:numRef>
          </c:val>
          <c:smooth val="0"/>
          <c:extLst xmlns:DataManagerRef="urn:DataManager">
            <c:ext xmlns:c16="http://schemas.microsoft.com/office/drawing/2014/chart" uri="{C3380CC4-5D6E-409C-BE32-E72D297353CC}">
              <c16:uniqueId val="{00000001-A466-466D-8AFC-68DEE12E8D53}"/>
            </c:ext>
          </c:extLst>
        </c:ser>
        <c:dLbls>
          <c:showLegendKey val="0"/>
          <c:showVal val="0"/>
          <c:showCatName val="0"/>
          <c:showSerName val="0"/>
          <c:showPercent val="0"/>
          <c:showBubbleSize val="0"/>
        </c:dLbls>
        <c:marker val="1"/>
        <c:smooth val="0"/>
        <c:axId val="235415424"/>
        <c:axId val="235416960"/>
      </c:lineChart>
      <c:lineChart>
        <c:grouping val="standard"/>
        <c:varyColors val="0"/>
        <c:ser>
          <c:idx val="2"/>
          <c:order val="2"/>
          <c:tx>
            <c:strRef>
              <c:f>'Graf III.9'!$M$3</c:f>
              <c:strCache>
                <c:ptCount val="1"/>
                <c:pt idx="0">
                  <c:v>Total impairment losses (rhs)</c:v>
                </c:pt>
              </c:strCache>
            </c:strRef>
          </c:tx>
          <c:marker>
            <c:symbol val="none"/>
          </c:marker>
          <c:cat>
            <c:numRef>
              <c:f>'Graf III.9'!$J$5:$J$185</c:f>
              <c:numCache>
                <c:formatCode>m/d/yyyy</c:formatCode>
                <c:ptCount val="18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pt idx="121">
                  <c:v>42400</c:v>
                </c:pt>
                <c:pt idx="122">
                  <c:v>42429</c:v>
                </c:pt>
                <c:pt idx="123">
                  <c:v>42460</c:v>
                </c:pt>
                <c:pt idx="124">
                  <c:v>42490</c:v>
                </c:pt>
                <c:pt idx="125">
                  <c:v>42521</c:v>
                </c:pt>
                <c:pt idx="126">
                  <c:v>42551</c:v>
                </c:pt>
                <c:pt idx="127">
                  <c:v>42582</c:v>
                </c:pt>
                <c:pt idx="128">
                  <c:v>42613</c:v>
                </c:pt>
                <c:pt idx="129">
                  <c:v>42643</c:v>
                </c:pt>
                <c:pt idx="130">
                  <c:v>42674</c:v>
                </c:pt>
                <c:pt idx="131">
                  <c:v>42704</c:v>
                </c:pt>
                <c:pt idx="132">
                  <c:v>42735</c:v>
                </c:pt>
                <c:pt idx="133">
                  <c:v>42766</c:v>
                </c:pt>
                <c:pt idx="134">
                  <c:v>42794</c:v>
                </c:pt>
                <c:pt idx="135">
                  <c:v>42825</c:v>
                </c:pt>
                <c:pt idx="136">
                  <c:v>42855</c:v>
                </c:pt>
                <c:pt idx="137">
                  <c:v>42886</c:v>
                </c:pt>
                <c:pt idx="138">
                  <c:v>42916</c:v>
                </c:pt>
                <c:pt idx="139">
                  <c:v>42947</c:v>
                </c:pt>
                <c:pt idx="140">
                  <c:v>42978</c:v>
                </c:pt>
                <c:pt idx="141">
                  <c:v>43008</c:v>
                </c:pt>
                <c:pt idx="142">
                  <c:v>43039</c:v>
                </c:pt>
                <c:pt idx="143">
                  <c:v>43069</c:v>
                </c:pt>
                <c:pt idx="144">
                  <c:v>43100</c:v>
                </c:pt>
                <c:pt idx="145">
                  <c:v>43131</c:v>
                </c:pt>
                <c:pt idx="146">
                  <c:v>43159</c:v>
                </c:pt>
                <c:pt idx="147">
                  <c:v>43190</c:v>
                </c:pt>
                <c:pt idx="148">
                  <c:v>43220</c:v>
                </c:pt>
                <c:pt idx="149">
                  <c:v>43251</c:v>
                </c:pt>
                <c:pt idx="150">
                  <c:v>43281</c:v>
                </c:pt>
                <c:pt idx="151">
                  <c:v>43312</c:v>
                </c:pt>
                <c:pt idx="152">
                  <c:v>43343</c:v>
                </c:pt>
                <c:pt idx="153">
                  <c:v>43373</c:v>
                </c:pt>
                <c:pt idx="154">
                  <c:v>43404</c:v>
                </c:pt>
                <c:pt idx="155">
                  <c:v>43434</c:v>
                </c:pt>
                <c:pt idx="156">
                  <c:v>43465</c:v>
                </c:pt>
                <c:pt idx="157">
                  <c:v>43496</c:v>
                </c:pt>
                <c:pt idx="158">
                  <c:v>43524</c:v>
                </c:pt>
                <c:pt idx="159">
                  <c:v>43555</c:v>
                </c:pt>
                <c:pt idx="160">
                  <c:v>43585</c:v>
                </c:pt>
                <c:pt idx="161">
                  <c:v>43616</c:v>
                </c:pt>
                <c:pt idx="162">
                  <c:v>43646</c:v>
                </c:pt>
                <c:pt idx="163">
                  <c:v>43677</c:v>
                </c:pt>
                <c:pt idx="164">
                  <c:v>43708</c:v>
                </c:pt>
                <c:pt idx="165">
                  <c:v>43738</c:v>
                </c:pt>
                <c:pt idx="166">
                  <c:v>43769</c:v>
                </c:pt>
                <c:pt idx="167">
                  <c:v>43799</c:v>
                </c:pt>
                <c:pt idx="168">
                  <c:v>43830</c:v>
                </c:pt>
                <c:pt idx="169">
                  <c:v>43861</c:v>
                </c:pt>
                <c:pt idx="170">
                  <c:v>43890</c:v>
                </c:pt>
                <c:pt idx="171">
                  <c:v>43921</c:v>
                </c:pt>
                <c:pt idx="172">
                  <c:v>43951</c:v>
                </c:pt>
                <c:pt idx="173">
                  <c:v>43982</c:v>
                </c:pt>
                <c:pt idx="174">
                  <c:v>44012</c:v>
                </c:pt>
                <c:pt idx="175">
                  <c:v>44043</c:v>
                </c:pt>
                <c:pt idx="176">
                  <c:v>44074</c:v>
                </c:pt>
                <c:pt idx="177">
                  <c:v>44104</c:v>
                </c:pt>
                <c:pt idx="178">
                  <c:v>44135</c:v>
                </c:pt>
                <c:pt idx="179">
                  <c:v>44165</c:v>
                </c:pt>
                <c:pt idx="180">
                  <c:v>44196</c:v>
                </c:pt>
              </c:numCache>
            </c:numRef>
          </c:cat>
          <c:val>
            <c:numRef>
              <c:f>'Graf III.9'!$M$5:$M$185</c:f>
              <c:numCache>
                <c:formatCode>0.00</c:formatCode>
                <c:ptCount val="181"/>
                <c:pt idx="0">
                  <c:v>2.65</c:v>
                </c:pt>
                <c:pt idx="1">
                  <c:v>2.56</c:v>
                </c:pt>
                <c:pt idx="2">
                  <c:v>2.78</c:v>
                </c:pt>
                <c:pt idx="3">
                  <c:v>2.44</c:v>
                </c:pt>
                <c:pt idx="4">
                  <c:v>3.62</c:v>
                </c:pt>
                <c:pt idx="5">
                  <c:v>3.79</c:v>
                </c:pt>
                <c:pt idx="6">
                  <c:v>4.33</c:v>
                </c:pt>
                <c:pt idx="7">
                  <c:v>4.25</c:v>
                </c:pt>
                <c:pt idx="8">
                  <c:v>4.38</c:v>
                </c:pt>
                <c:pt idx="9">
                  <c:v>4.66</c:v>
                </c:pt>
                <c:pt idx="10">
                  <c:v>4.75</c:v>
                </c:pt>
                <c:pt idx="11">
                  <c:v>4.75</c:v>
                </c:pt>
                <c:pt idx="12">
                  <c:v>4.99</c:v>
                </c:pt>
                <c:pt idx="13">
                  <c:v>1.38</c:v>
                </c:pt>
                <c:pt idx="14">
                  <c:v>5.16</c:v>
                </c:pt>
                <c:pt idx="15">
                  <c:v>5.8</c:v>
                </c:pt>
                <c:pt idx="16">
                  <c:v>5.59</c:v>
                </c:pt>
                <c:pt idx="17">
                  <c:v>5.65</c:v>
                </c:pt>
                <c:pt idx="18">
                  <c:v>5.57</c:v>
                </c:pt>
                <c:pt idx="19">
                  <c:v>5.83</c:v>
                </c:pt>
                <c:pt idx="20">
                  <c:v>5.78</c:v>
                </c:pt>
                <c:pt idx="21">
                  <c:v>6.03</c:v>
                </c:pt>
                <c:pt idx="22">
                  <c:v>5.66</c:v>
                </c:pt>
                <c:pt idx="23">
                  <c:v>5.64</c:v>
                </c:pt>
                <c:pt idx="24">
                  <c:v>6.22</c:v>
                </c:pt>
                <c:pt idx="25">
                  <c:v>5.22</c:v>
                </c:pt>
                <c:pt idx="26">
                  <c:v>7.32</c:v>
                </c:pt>
                <c:pt idx="27">
                  <c:v>9.11</c:v>
                </c:pt>
                <c:pt idx="28">
                  <c:v>13.31</c:v>
                </c:pt>
                <c:pt idx="29">
                  <c:v>13.06</c:v>
                </c:pt>
                <c:pt idx="30">
                  <c:v>9.26</c:v>
                </c:pt>
                <c:pt idx="31">
                  <c:v>9.85</c:v>
                </c:pt>
                <c:pt idx="32">
                  <c:v>11.18</c:v>
                </c:pt>
                <c:pt idx="33">
                  <c:v>12.38</c:v>
                </c:pt>
                <c:pt idx="34">
                  <c:v>12.8</c:v>
                </c:pt>
                <c:pt idx="35">
                  <c:v>12.71</c:v>
                </c:pt>
                <c:pt idx="36">
                  <c:v>14.06</c:v>
                </c:pt>
                <c:pt idx="37">
                  <c:v>17.29</c:v>
                </c:pt>
                <c:pt idx="38">
                  <c:v>21.12</c:v>
                </c:pt>
                <c:pt idx="39">
                  <c:v>24.44</c:v>
                </c:pt>
                <c:pt idx="40">
                  <c:v>23.09</c:v>
                </c:pt>
                <c:pt idx="41">
                  <c:v>23.52</c:v>
                </c:pt>
                <c:pt idx="42">
                  <c:v>25.86</c:v>
                </c:pt>
                <c:pt idx="43">
                  <c:v>25.69</c:v>
                </c:pt>
                <c:pt idx="44">
                  <c:v>25.05</c:v>
                </c:pt>
                <c:pt idx="45">
                  <c:v>24.81</c:v>
                </c:pt>
                <c:pt idx="46">
                  <c:v>24.76</c:v>
                </c:pt>
                <c:pt idx="47">
                  <c:v>24.8</c:v>
                </c:pt>
                <c:pt idx="48">
                  <c:v>29.21</c:v>
                </c:pt>
                <c:pt idx="49">
                  <c:v>23.3</c:v>
                </c:pt>
                <c:pt idx="50">
                  <c:v>23.86</c:v>
                </c:pt>
                <c:pt idx="51">
                  <c:v>22.22</c:v>
                </c:pt>
                <c:pt idx="52">
                  <c:v>20.75</c:v>
                </c:pt>
                <c:pt idx="53">
                  <c:v>21.29</c:v>
                </c:pt>
                <c:pt idx="54">
                  <c:v>21.78</c:v>
                </c:pt>
                <c:pt idx="55">
                  <c:v>21.71</c:v>
                </c:pt>
                <c:pt idx="56">
                  <c:v>21.73</c:v>
                </c:pt>
                <c:pt idx="57">
                  <c:v>23.01</c:v>
                </c:pt>
                <c:pt idx="58">
                  <c:v>22.35</c:v>
                </c:pt>
                <c:pt idx="59">
                  <c:v>21.8</c:v>
                </c:pt>
                <c:pt idx="60">
                  <c:v>22.3</c:v>
                </c:pt>
                <c:pt idx="61">
                  <c:v>15.99</c:v>
                </c:pt>
                <c:pt idx="62">
                  <c:v>14.26</c:v>
                </c:pt>
                <c:pt idx="63">
                  <c:v>15.63</c:v>
                </c:pt>
                <c:pt idx="64">
                  <c:v>15.43</c:v>
                </c:pt>
                <c:pt idx="65">
                  <c:v>14.99</c:v>
                </c:pt>
                <c:pt idx="66">
                  <c:v>23.73</c:v>
                </c:pt>
                <c:pt idx="67">
                  <c:v>21.93</c:v>
                </c:pt>
                <c:pt idx="68">
                  <c:v>20.76</c:v>
                </c:pt>
                <c:pt idx="69">
                  <c:v>25.73</c:v>
                </c:pt>
                <c:pt idx="70">
                  <c:v>24.31</c:v>
                </c:pt>
                <c:pt idx="71">
                  <c:v>23.21</c:v>
                </c:pt>
                <c:pt idx="72">
                  <c:v>24.56</c:v>
                </c:pt>
                <c:pt idx="73">
                  <c:v>13.8</c:v>
                </c:pt>
                <c:pt idx="74">
                  <c:v>14.57</c:v>
                </c:pt>
                <c:pt idx="75">
                  <c:v>11.14</c:v>
                </c:pt>
                <c:pt idx="76">
                  <c:v>10.96</c:v>
                </c:pt>
                <c:pt idx="77">
                  <c:v>10.53</c:v>
                </c:pt>
                <c:pt idx="78">
                  <c:v>11.34</c:v>
                </c:pt>
                <c:pt idx="79">
                  <c:v>11.51</c:v>
                </c:pt>
                <c:pt idx="80">
                  <c:v>10.99</c:v>
                </c:pt>
                <c:pt idx="81">
                  <c:v>11.68</c:v>
                </c:pt>
                <c:pt idx="82">
                  <c:v>13.02</c:v>
                </c:pt>
                <c:pt idx="83">
                  <c:v>13.74</c:v>
                </c:pt>
                <c:pt idx="84">
                  <c:v>15.41</c:v>
                </c:pt>
                <c:pt idx="85">
                  <c:v>11.47</c:v>
                </c:pt>
                <c:pt idx="86">
                  <c:v>12.95</c:v>
                </c:pt>
                <c:pt idx="87">
                  <c:v>14.48</c:v>
                </c:pt>
                <c:pt idx="88">
                  <c:v>14.31</c:v>
                </c:pt>
                <c:pt idx="89">
                  <c:v>14.76</c:v>
                </c:pt>
                <c:pt idx="90">
                  <c:v>15.45</c:v>
                </c:pt>
                <c:pt idx="91">
                  <c:v>15.01</c:v>
                </c:pt>
                <c:pt idx="92">
                  <c:v>14.73</c:v>
                </c:pt>
                <c:pt idx="93">
                  <c:v>14.89</c:v>
                </c:pt>
                <c:pt idx="94">
                  <c:v>14.91</c:v>
                </c:pt>
                <c:pt idx="95">
                  <c:v>14.83</c:v>
                </c:pt>
                <c:pt idx="96">
                  <c:v>18.11</c:v>
                </c:pt>
                <c:pt idx="97">
                  <c:v>12.05</c:v>
                </c:pt>
                <c:pt idx="98">
                  <c:v>12.25</c:v>
                </c:pt>
                <c:pt idx="99">
                  <c:v>14.1</c:v>
                </c:pt>
                <c:pt idx="100">
                  <c:v>12.34</c:v>
                </c:pt>
                <c:pt idx="101">
                  <c:v>12.3</c:v>
                </c:pt>
                <c:pt idx="102">
                  <c:v>12.85</c:v>
                </c:pt>
                <c:pt idx="103">
                  <c:v>12.45</c:v>
                </c:pt>
                <c:pt idx="104">
                  <c:v>12.76</c:v>
                </c:pt>
                <c:pt idx="105">
                  <c:v>12.94</c:v>
                </c:pt>
                <c:pt idx="106">
                  <c:v>13.04</c:v>
                </c:pt>
                <c:pt idx="107">
                  <c:v>13.07</c:v>
                </c:pt>
                <c:pt idx="108">
                  <c:v>13.15</c:v>
                </c:pt>
                <c:pt idx="109">
                  <c:v>8.61</c:v>
                </c:pt>
                <c:pt idx="110">
                  <c:v>10.119999999999999</c:v>
                </c:pt>
                <c:pt idx="111">
                  <c:v>6.88</c:v>
                </c:pt>
                <c:pt idx="112">
                  <c:v>5.81</c:v>
                </c:pt>
                <c:pt idx="113">
                  <c:v>7.59</c:v>
                </c:pt>
                <c:pt idx="114">
                  <c:v>8.32</c:v>
                </c:pt>
                <c:pt idx="115">
                  <c:v>8.17</c:v>
                </c:pt>
                <c:pt idx="116">
                  <c:v>8.2200000000000006</c:v>
                </c:pt>
                <c:pt idx="117">
                  <c:v>9.42</c:v>
                </c:pt>
                <c:pt idx="118">
                  <c:v>9.33</c:v>
                </c:pt>
                <c:pt idx="119">
                  <c:v>10.039999999999999</c:v>
                </c:pt>
                <c:pt idx="120">
                  <c:v>11.95</c:v>
                </c:pt>
                <c:pt idx="121">
                  <c:v>7.17</c:v>
                </c:pt>
                <c:pt idx="122">
                  <c:v>4.24</c:v>
                </c:pt>
                <c:pt idx="123">
                  <c:v>5.48</c:v>
                </c:pt>
                <c:pt idx="124">
                  <c:v>5.8</c:v>
                </c:pt>
                <c:pt idx="125">
                  <c:v>5.74</c:v>
                </c:pt>
                <c:pt idx="126">
                  <c:v>11.02</c:v>
                </c:pt>
                <c:pt idx="127">
                  <c:v>9.9700000000000006</c:v>
                </c:pt>
                <c:pt idx="128">
                  <c:v>9.9700000000000006</c:v>
                </c:pt>
                <c:pt idx="129">
                  <c:v>10.58</c:v>
                </c:pt>
                <c:pt idx="130">
                  <c:v>10.71</c:v>
                </c:pt>
                <c:pt idx="131">
                  <c:v>11.36</c:v>
                </c:pt>
                <c:pt idx="132">
                  <c:v>11.7</c:v>
                </c:pt>
                <c:pt idx="133">
                  <c:v>1.72</c:v>
                </c:pt>
                <c:pt idx="134">
                  <c:v>1.75</c:v>
                </c:pt>
                <c:pt idx="135">
                  <c:v>4.22</c:v>
                </c:pt>
                <c:pt idx="136">
                  <c:v>3.47</c:v>
                </c:pt>
                <c:pt idx="137">
                  <c:v>1.67</c:v>
                </c:pt>
                <c:pt idx="138">
                  <c:v>0.83</c:v>
                </c:pt>
                <c:pt idx="139">
                  <c:v>1.7</c:v>
                </c:pt>
                <c:pt idx="140">
                  <c:v>2.46</c:v>
                </c:pt>
                <c:pt idx="141">
                  <c:v>2.2799999999999998</c:v>
                </c:pt>
                <c:pt idx="142">
                  <c:v>2.52</c:v>
                </c:pt>
                <c:pt idx="143">
                  <c:v>5.1100000000000003</c:v>
                </c:pt>
                <c:pt idx="144">
                  <c:v>6.26</c:v>
                </c:pt>
                <c:pt idx="145">
                  <c:v>3.43</c:v>
                </c:pt>
                <c:pt idx="146">
                  <c:v>3.15</c:v>
                </c:pt>
                <c:pt idx="147">
                  <c:v>1.47</c:v>
                </c:pt>
                <c:pt idx="148">
                  <c:v>-1.25</c:v>
                </c:pt>
                <c:pt idx="149">
                  <c:v>-1.47</c:v>
                </c:pt>
                <c:pt idx="150">
                  <c:v>0.49</c:v>
                </c:pt>
                <c:pt idx="151">
                  <c:v>0.19</c:v>
                </c:pt>
                <c:pt idx="152">
                  <c:v>0.59</c:v>
                </c:pt>
                <c:pt idx="153">
                  <c:v>3.07</c:v>
                </c:pt>
                <c:pt idx="154">
                  <c:v>2.76</c:v>
                </c:pt>
                <c:pt idx="155">
                  <c:v>4.63</c:v>
                </c:pt>
                <c:pt idx="156">
                  <c:v>5.24</c:v>
                </c:pt>
                <c:pt idx="157">
                  <c:v>3.13</c:v>
                </c:pt>
                <c:pt idx="158">
                  <c:v>1.8</c:v>
                </c:pt>
                <c:pt idx="159">
                  <c:v>3.79</c:v>
                </c:pt>
                <c:pt idx="160">
                  <c:v>2.02</c:v>
                </c:pt>
                <c:pt idx="161">
                  <c:v>2.08</c:v>
                </c:pt>
                <c:pt idx="162">
                  <c:v>0.71</c:v>
                </c:pt>
                <c:pt idx="163">
                  <c:v>1.6</c:v>
                </c:pt>
                <c:pt idx="164">
                  <c:v>1.89</c:v>
                </c:pt>
                <c:pt idx="165">
                  <c:v>2.08</c:v>
                </c:pt>
                <c:pt idx="166">
                  <c:v>2.5299999999999998</c:v>
                </c:pt>
                <c:pt idx="167">
                  <c:v>3.14</c:v>
                </c:pt>
                <c:pt idx="168">
                  <c:v>3.76</c:v>
                </c:pt>
                <c:pt idx="169">
                  <c:v>4.53</c:v>
                </c:pt>
                <c:pt idx="170">
                  <c:v>1.88</c:v>
                </c:pt>
                <c:pt idx="171">
                  <c:v>13.15</c:v>
                </c:pt>
                <c:pt idx="172">
                  <c:v>14.93</c:v>
                </c:pt>
                <c:pt idx="173">
                  <c:v>19.37</c:v>
                </c:pt>
                <c:pt idx="174">
                  <c:v>29.89</c:v>
                </c:pt>
                <c:pt idx="175">
                  <c:v>26.76</c:v>
                </c:pt>
                <c:pt idx="176">
                  <c:v>24.68</c:v>
                </c:pt>
                <c:pt idx="177">
                  <c:v>26.61</c:v>
                </c:pt>
                <c:pt idx="178">
                  <c:v>25.25</c:v>
                </c:pt>
                <c:pt idx="179">
                  <c:v>26.15</c:v>
                </c:pt>
                <c:pt idx="180">
                  <c:v>28.68</c:v>
                </c:pt>
              </c:numCache>
            </c:numRef>
          </c:val>
          <c:smooth val="0"/>
          <c:extLst>
            <c:ext xmlns:c16="http://schemas.microsoft.com/office/drawing/2014/chart" uri="{C3380CC4-5D6E-409C-BE32-E72D297353CC}">
              <c16:uniqueId val="{00000000-5892-4E97-B8F2-FD9CE29F5EA9}"/>
            </c:ext>
          </c:extLst>
        </c:ser>
        <c:dLbls>
          <c:showLegendKey val="0"/>
          <c:showVal val="0"/>
          <c:showCatName val="0"/>
          <c:showSerName val="0"/>
          <c:showPercent val="0"/>
          <c:showBubbleSize val="0"/>
        </c:dLbls>
        <c:marker val="1"/>
        <c:smooth val="0"/>
        <c:axId val="235432576"/>
        <c:axId val="235431040"/>
      </c:lineChart>
      <c:dateAx>
        <c:axId val="235415424"/>
        <c:scaling>
          <c:orientation val="minMax"/>
          <c:max val="44166"/>
          <c:min val="38687"/>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35416960"/>
        <c:crosses val="autoZero"/>
        <c:auto val="1"/>
        <c:lblOffset val="100"/>
        <c:baseTimeUnit val="months"/>
        <c:majorUnit val="3"/>
        <c:majorTimeUnit val="years"/>
      </c:dateAx>
      <c:valAx>
        <c:axId val="23541696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35415424"/>
        <c:crosses val="autoZero"/>
        <c:crossBetween val="midCat"/>
        <c:majorUnit val="40"/>
      </c:valAx>
      <c:valAx>
        <c:axId val="235431040"/>
        <c:scaling>
          <c:orientation val="minMax"/>
          <c:max val="40"/>
          <c:min val="-1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35432576"/>
        <c:crosses val="max"/>
        <c:crossBetween val="between"/>
        <c:majorUnit val="10"/>
      </c:valAx>
      <c:dateAx>
        <c:axId val="235432576"/>
        <c:scaling>
          <c:orientation val="minMax"/>
        </c:scaling>
        <c:delete val="1"/>
        <c:axPos val="b"/>
        <c:numFmt formatCode="m/d/yyyy" sourceLinked="1"/>
        <c:majorTickMark val="out"/>
        <c:minorTickMark val="none"/>
        <c:tickLblPos val="nextTo"/>
        <c:crossAx val="235431040"/>
        <c:crosses val="autoZero"/>
        <c:auto val="1"/>
        <c:lblOffset val="100"/>
        <c:baseTimeUnit val="months"/>
      </c:dateAx>
      <c:spPr>
        <a:noFill/>
        <a:ln w="25400">
          <a:noFill/>
        </a:ln>
      </c:spPr>
    </c:plotArea>
    <c:legend>
      <c:legendPos val="b"/>
      <c:layout>
        <c:manualLayout>
          <c:xMode val="edge"/>
          <c:yMode val="edge"/>
          <c:x val="6.6433566433566432E-2"/>
          <c:y val="0.8428169408607229"/>
          <c:w val="0.8498984086779362"/>
          <c:h val="0.15718305913927713"/>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632934777241981E-2"/>
          <c:w val="0.9825174825174825"/>
          <c:h val="0.66950325866921212"/>
        </c:manualLayout>
      </c:layout>
      <c:lineChart>
        <c:grouping val="standard"/>
        <c:varyColors val="0"/>
        <c:ser>
          <c:idx val="1"/>
          <c:order val="1"/>
          <c:tx>
            <c:strRef>
              <c:f>'Graf III.10'!$L$4</c:f>
              <c:strCache>
                <c:ptCount val="1"/>
                <c:pt idx="0">
                  <c:v>Domácnosti na bydlení</c:v>
                </c:pt>
              </c:strCache>
            </c:strRef>
          </c:tx>
          <c:spPr>
            <a:ln w="19050">
              <a:solidFill>
                <a:srgbClr val="D52B1E"/>
              </a:solidFill>
              <a:prstDash val="solid"/>
            </a:ln>
          </c:spPr>
          <c:marker>
            <c:symbol val="none"/>
          </c:marker>
          <c:cat>
            <c:numRef>
              <c:f>'Graf III.10'!$J$5:$J$158</c:f>
              <c:numCache>
                <c:formatCode>m/d/yyyy</c:formatCode>
                <c:ptCount val="154"/>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pt idx="145">
                  <c:v>43951</c:v>
                </c:pt>
                <c:pt idx="146">
                  <c:v>43982</c:v>
                </c:pt>
                <c:pt idx="147">
                  <c:v>44012</c:v>
                </c:pt>
                <c:pt idx="148">
                  <c:v>44043</c:v>
                </c:pt>
                <c:pt idx="149">
                  <c:v>44074</c:v>
                </c:pt>
                <c:pt idx="150">
                  <c:v>44104</c:v>
                </c:pt>
                <c:pt idx="151">
                  <c:v>44135</c:v>
                </c:pt>
                <c:pt idx="152">
                  <c:v>44165</c:v>
                </c:pt>
                <c:pt idx="153">
                  <c:v>44196</c:v>
                </c:pt>
              </c:numCache>
            </c:numRef>
          </c:cat>
          <c:val>
            <c:numRef>
              <c:f>'Graf III.10'!$L$5:$L$158</c:f>
              <c:numCache>
                <c:formatCode>0.00</c:formatCode>
                <c:ptCount val="154"/>
                <c:pt idx="0">
                  <c:v>4.13</c:v>
                </c:pt>
                <c:pt idx="1">
                  <c:v>4.1100000000000003</c:v>
                </c:pt>
                <c:pt idx="2">
                  <c:v>4.12</c:v>
                </c:pt>
                <c:pt idx="3">
                  <c:v>4.16</c:v>
                </c:pt>
                <c:pt idx="4">
                  <c:v>4.12</c:v>
                </c:pt>
                <c:pt idx="5">
                  <c:v>4.1399999999999997</c:v>
                </c:pt>
                <c:pt idx="6">
                  <c:v>4.0999999999999996</c:v>
                </c:pt>
                <c:pt idx="7">
                  <c:v>4.07</c:v>
                </c:pt>
                <c:pt idx="8">
                  <c:v>4.25</c:v>
                </c:pt>
                <c:pt idx="9" formatCode="#,##0.00">
                  <c:v>4.47</c:v>
                </c:pt>
                <c:pt idx="10" formatCode="#,##0.00">
                  <c:v>4.5599999999999996</c:v>
                </c:pt>
                <c:pt idx="11" formatCode="#,##0.00">
                  <c:v>4.74</c:v>
                </c:pt>
                <c:pt idx="12" formatCode="#,##0.00">
                  <c:v>4.68</c:v>
                </c:pt>
                <c:pt idx="13" formatCode="#,##0.00">
                  <c:v>4.66</c:v>
                </c:pt>
                <c:pt idx="14" formatCode="#,##0.00">
                  <c:v>4.71</c:v>
                </c:pt>
                <c:pt idx="15" formatCode="#,##0.00">
                  <c:v>4.76</c:v>
                </c:pt>
                <c:pt idx="16" formatCode="#,##0.00">
                  <c:v>4.79</c:v>
                </c:pt>
                <c:pt idx="17" formatCode="#,##0.00">
                  <c:v>4.8499999999999996</c:v>
                </c:pt>
                <c:pt idx="18" formatCode="#,##0.00">
                  <c:v>4.84</c:v>
                </c:pt>
                <c:pt idx="19" formatCode="#,##0.00">
                  <c:v>4.8600000000000003</c:v>
                </c:pt>
                <c:pt idx="20" formatCode="#,##0.00">
                  <c:v>4.9000000000000004</c:v>
                </c:pt>
                <c:pt idx="21" formatCode="#,##0.00">
                  <c:v>4.96</c:v>
                </c:pt>
                <c:pt idx="22" formatCode="#,##0.00">
                  <c:v>4.78</c:v>
                </c:pt>
                <c:pt idx="23" formatCode="#,##0.00">
                  <c:v>4.75</c:v>
                </c:pt>
                <c:pt idx="24" formatCode="#,##0.00">
                  <c:v>4.78</c:v>
                </c:pt>
                <c:pt idx="25" formatCode="#,##0.00">
                  <c:v>4.7</c:v>
                </c:pt>
                <c:pt idx="26" formatCode="#,##0.00">
                  <c:v>4.57</c:v>
                </c:pt>
                <c:pt idx="27" formatCode="#,##0.00">
                  <c:v>4.4800000000000004</c:v>
                </c:pt>
                <c:pt idx="28" formatCode="#,##0.00">
                  <c:v>4.41</c:v>
                </c:pt>
                <c:pt idx="29" formatCode="#,##0.00">
                  <c:v>4.37</c:v>
                </c:pt>
                <c:pt idx="30" formatCode="#,##0.00">
                  <c:v>4.2300000000000004</c:v>
                </c:pt>
                <c:pt idx="31" formatCode="#,##0.00">
                  <c:v>4.0999999999999996</c:v>
                </c:pt>
                <c:pt idx="32" formatCode="#,##0.00">
                  <c:v>4.0199999999999996</c:v>
                </c:pt>
                <c:pt idx="33" formatCode="#,##0.00">
                  <c:v>3.95</c:v>
                </c:pt>
                <c:pt idx="34" formatCode="#,##0.00">
                  <c:v>3.91</c:v>
                </c:pt>
                <c:pt idx="35" formatCode="#,##0.00">
                  <c:v>3.94</c:v>
                </c:pt>
                <c:pt idx="36" formatCode="#,##0.00">
                  <c:v>3.9</c:v>
                </c:pt>
                <c:pt idx="37" formatCode="#,##0.00">
                  <c:v>3.88</c:v>
                </c:pt>
                <c:pt idx="38" formatCode="#,##0.00">
                  <c:v>3.82</c:v>
                </c:pt>
                <c:pt idx="39" formatCode="#,##0.00">
                  <c:v>3.8</c:v>
                </c:pt>
                <c:pt idx="40" formatCode="#,##0.00">
                  <c:v>3.76</c:v>
                </c:pt>
                <c:pt idx="41" formatCode="#,##0.00">
                  <c:v>3.76</c:v>
                </c:pt>
                <c:pt idx="42" formatCode="#,##0.00">
                  <c:v>3.62</c:v>
                </c:pt>
                <c:pt idx="43" formatCode="#,##0.00">
                  <c:v>3.5</c:v>
                </c:pt>
                <c:pt idx="44" formatCode="#,##0.00">
                  <c:v>3.38</c:v>
                </c:pt>
                <c:pt idx="45" formatCode="#,##0.00">
                  <c:v>3.33</c:v>
                </c:pt>
                <c:pt idx="46" formatCode="#,##0.00">
                  <c:v>3.33</c:v>
                </c:pt>
                <c:pt idx="47" formatCode="#,##0.00">
                  <c:v>3.32</c:v>
                </c:pt>
                <c:pt idx="48" formatCode="#,##0.00">
                  <c:v>3.35</c:v>
                </c:pt>
                <c:pt idx="49" formatCode="#,##0.00">
                  <c:v>3.37</c:v>
                </c:pt>
                <c:pt idx="50" formatCode="#,##0.00">
                  <c:v>3.33</c:v>
                </c:pt>
                <c:pt idx="51" formatCode="#,##0.00">
                  <c:v>3.28</c:v>
                </c:pt>
                <c:pt idx="52" formatCode="#,##0.00">
                  <c:v>3.26</c:v>
                </c:pt>
                <c:pt idx="53" formatCode="#,##0.00">
                  <c:v>3.21</c:v>
                </c:pt>
                <c:pt idx="54" formatCode="#,##0.00">
                  <c:v>3.15</c:v>
                </c:pt>
                <c:pt idx="55" formatCode="#,##0.00">
                  <c:v>3.16</c:v>
                </c:pt>
                <c:pt idx="56" formatCode="#,##0.00">
                  <c:v>3.04</c:v>
                </c:pt>
                <c:pt idx="57" formatCode="#,##0.00">
                  <c:v>2.94</c:v>
                </c:pt>
                <c:pt idx="58" formatCode="#,##0.00">
                  <c:v>3.08</c:v>
                </c:pt>
                <c:pt idx="59" formatCode="#,##0.00">
                  <c:v>3.11</c:v>
                </c:pt>
                <c:pt idx="60" formatCode="#,##0.00">
                  <c:v>3.03</c:v>
                </c:pt>
                <c:pt idx="61" formatCode="#,##0.00">
                  <c:v>2.99</c:v>
                </c:pt>
                <c:pt idx="62" formatCode="#,##0.00">
                  <c:v>2.89</c:v>
                </c:pt>
                <c:pt idx="63" formatCode="#,##0.00">
                  <c:v>2.86</c:v>
                </c:pt>
                <c:pt idx="64" formatCode="#,##0.00">
                  <c:v>2.94</c:v>
                </c:pt>
                <c:pt idx="65" formatCode="#,##0.00">
                  <c:v>2.98</c:v>
                </c:pt>
                <c:pt idx="66" formatCode="#,##0.00">
                  <c:v>2.94</c:v>
                </c:pt>
                <c:pt idx="67" formatCode="#,##0.00">
                  <c:v>3.02</c:v>
                </c:pt>
                <c:pt idx="68" formatCode="#,##0.00">
                  <c:v>3.04</c:v>
                </c:pt>
                <c:pt idx="69" formatCode="#,##0.00">
                  <c:v>3.04</c:v>
                </c:pt>
                <c:pt idx="70" formatCode="#,##0.00">
                  <c:v>3.11</c:v>
                </c:pt>
                <c:pt idx="71" formatCode="#,##0.00">
                  <c:v>3.07</c:v>
                </c:pt>
                <c:pt idx="72" formatCode="#,##0.00">
                  <c:v>2.98</c:v>
                </c:pt>
                <c:pt idx="73" formatCode="#,##0.00">
                  <c:v>2.96</c:v>
                </c:pt>
                <c:pt idx="74" formatCode="#,##0.00">
                  <c:v>2.89</c:v>
                </c:pt>
                <c:pt idx="75" formatCode="#,##0.00">
                  <c:v>2.86</c:v>
                </c:pt>
                <c:pt idx="76" formatCode="#,##0.00">
                  <c:v>2.83</c:v>
                </c:pt>
                <c:pt idx="77" formatCode="#,##0.00">
                  <c:v>2.83</c:v>
                </c:pt>
                <c:pt idx="78" formatCode="#,##0.00">
                  <c:v>2.74</c:v>
                </c:pt>
                <c:pt idx="79" formatCode="#,##0.00">
                  <c:v>2.72</c:v>
                </c:pt>
                <c:pt idx="80" formatCode="#,##0.00">
                  <c:v>2.65</c:v>
                </c:pt>
                <c:pt idx="81" formatCode="#,##0.00">
                  <c:v>2.58</c:v>
                </c:pt>
                <c:pt idx="82" formatCode="#,##0.00">
                  <c:v>2.63</c:v>
                </c:pt>
                <c:pt idx="83" formatCode="#,##0.00">
                  <c:v>2.54</c:v>
                </c:pt>
                <c:pt idx="84" formatCode="#,##0.00">
                  <c:v>2.44</c:v>
                </c:pt>
                <c:pt idx="85" formatCode="#,##0.00">
                  <c:v>2.41</c:v>
                </c:pt>
                <c:pt idx="86" formatCode="#,##0.00">
                  <c:v>2.33</c:v>
                </c:pt>
                <c:pt idx="87" formatCode="#,##0.00">
                  <c:v>2.29</c:v>
                </c:pt>
                <c:pt idx="88" formatCode="#,##0.00">
                  <c:v>2.34</c:v>
                </c:pt>
                <c:pt idx="89" formatCode="#,##0.00">
                  <c:v>2.35</c:v>
                </c:pt>
                <c:pt idx="90" formatCode="#,##0.00">
                  <c:v>2.38</c:v>
                </c:pt>
                <c:pt idx="91" formatCode="#,##0.00">
                  <c:v>2.39</c:v>
                </c:pt>
                <c:pt idx="92" formatCode="#,##0.00">
                  <c:v>2.35</c:v>
                </c:pt>
                <c:pt idx="93" formatCode="#,##0.00">
                  <c:v>2.33</c:v>
                </c:pt>
                <c:pt idx="94" formatCode="#,##0.00">
                  <c:v>2.36</c:v>
                </c:pt>
                <c:pt idx="95" formatCode="#,##0.00">
                  <c:v>2.36</c:v>
                </c:pt>
                <c:pt idx="96" formatCode="#,##0.00">
                  <c:v>2.2200000000000002</c:v>
                </c:pt>
                <c:pt idx="97" formatCode="#,##0.00">
                  <c:v>2.2599999999999998</c:v>
                </c:pt>
                <c:pt idx="98" formatCode="#,##0.00">
                  <c:v>2.21</c:v>
                </c:pt>
                <c:pt idx="99" formatCode="#,##0.00">
                  <c:v>2.13</c:v>
                </c:pt>
                <c:pt idx="100" formatCode="#,##0.00">
                  <c:v>2.19</c:v>
                </c:pt>
                <c:pt idx="101" formatCode="#,##0.00">
                  <c:v>2.14</c:v>
                </c:pt>
                <c:pt idx="102" formatCode="#,##0.00">
                  <c:v>2.11</c:v>
                </c:pt>
                <c:pt idx="103" formatCode="#,##0.00">
                  <c:v>2.13</c:v>
                </c:pt>
                <c:pt idx="104" formatCode="#,##0.00">
                  <c:v>2.0299999999999998</c:v>
                </c:pt>
                <c:pt idx="105" formatCode="#,##0.00">
                  <c:v>2.06</c:v>
                </c:pt>
                <c:pt idx="106" formatCode="#,##0.00">
                  <c:v>2.15</c:v>
                </c:pt>
                <c:pt idx="107" formatCode="#,##0.00">
                  <c:v>2.14</c:v>
                </c:pt>
                <c:pt idx="108" formatCode="#,##0.00">
                  <c:v>2.19</c:v>
                </c:pt>
                <c:pt idx="109" formatCode="#,##0.00">
                  <c:v>2.2000000000000002</c:v>
                </c:pt>
                <c:pt idx="110" formatCode="#,##0.00">
                  <c:v>2.21</c:v>
                </c:pt>
                <c:pt idx="111" formatCode="#,##0.00">
                  <c:v>2.23</c:v>
                </c:pt>
                <c:pt idx="112" formatCode="#,##0.00">
                  <c:v>2.25</c:v>
                </c:pt>
                <c:pt idx="113" formatCode="#,##0.00">
                  <c:v>2.2400000000000002</c:v>
                </c:pt>
                <c:pt idx="114" formatCode="#,##0.00">
                  <c:v>2.2400000000000002</c:v>
                </c:pt>
                <c:pt idx="115" formatCode="#,##0.00">
                  <c:v>2.29</c:v>
                </c:pt>
                <c:pt idx="116" formatCode="#,##0.00">
                  <c:v>2.29</c:v>
                </c:pt>
                <c:pt idx="117" formatCode="#,##0.00">
                  <c:v>2.2999999999999998</c:v>
                </c:pt>
                <c:pt idx="118" formatCode="#,##0.00">
                  <c:v>2.36</c:v>
                </c:pt>
                <c:pt idx="119" formatCode="#,##0.00">
                  <c:v>2.4</c:v>
                </c:pt>
                <c:pt idx="120" formatCode="#,##0.00">
                  <c:v>2.48</c:v>
                </c:pt>
                <c:pt idx="121" formatCode="#,##0.00">
                  <c:v>2.5299999999999998</c:v>
                </c:pt>
                <c:pt idx="122" formatCode="#,##0.00">
                  <c:v>2.52</c:v>
                </c:pt>
                <c:pt idx="123" formatCode="#,##0.00">
                  <c:v>2.52</c:v>
                </c:pt>
                <c:pt idx="124" formatCode="#,##0.00">
                  <c:v>2.54</c:v>
                </c:pt>
                <c:pt idx="125" formatCode="#,##0.00">
                  <c:v>2.5499999999999998</c:v>
                </c:pt>
                <c:pt idx="126" formatCode="#,##0.00">
                  <c:v>2.57</c:v>
                </c:pt>
                <c:pt idx="127" formatCode="#,##0.00">
                  <c:v>2.63</c:v>
                </c:pt>
                <c:pt idx="128" formatCode="#,##0.00">
                  <c:v>2.67</c:v>
                </c:pt>
                <c:pt idx="129" formatCode="#,##0.00">
                  <c:v>2.76</c:v>
                </c:pt>
                <c:pt idx="130" formatCode="#,##0.00">
                  <c:v>2.74</c:v>
                </c:pt>
                <c:pt idx="131" formatCode="#,##0.00">
                  <c:v>2.79</c:v>
                </c:pt>
                <c:pt idx="132" formatCode="#,##0.00">
                  <c:v>2.77</c:v>
                </c:pt>
                <c:pt idx="133" formatCode="#,##0.00">
                  <c:v>2.73</c:v>
                </c:pt>
                <c:pt idx="134" formatCode="#,##0.00">
                  <c:v>2.67</c:v>
                </c:pt>
                <c:pt idx="135" formatCode="#,##0.00">
                  <c:v>2.62</c:v>
                </c:pt>
                <c:pt idx="136" formatCode="#,##0.00">
                  <c:v>2.57</c:v>
                </c:pt>
                <c:pt idx="137" formatCode="#,##0.00">
                  <c:v>2.4900000000000002</c:v>
                </c:pt>
                <c:pt idx="138" formatCode="#,##0.00">
                  <c:v>2.36</c:v>
                </c:pt>
                <c:pt idx="139" formatCode="#,##0.00">
                  <c:v>2.2799999999999998</c:v>
                </c:pt>
                <c:pt idx="140" formatCode="#,##0.00">
                  <c:v>2.21</c:v>
                </c:pt>
                <c:pt idx="141" formatCode="#,##0.00">
                  <c:v>2.19</c:v>
                </c:pt>
                <c:pt idx="142" formatCode="#,##0.00">
                  <c:v>2.19</c:v>
                </c:pt>
                <c:pt idx="143" formatCode="#,##0.00">
                  <c:v>2.2400000000000002</c:v>
                </c:pt>
                <c:pt idx="144" formatCode="#,##0.00">
                  <c:v>2.2599999999999998</c:v>
                </c:pt>
                <c:pt idx="145" formatCode="#,##0.00">
                  <c:v>2.2200000000000002</c:v>
                </c:pt>
                <c:pt idx="146" formatCode="#,##0.00">
                  <c:v>2.34</c:v>
                </c:pt>
                <c:pt idx="147" formatCode="#,##0.00">
                  <c:v>2.2799999999999998</c:v>
                </c:pt>
                <c:pt idx="148" formatCode="#,##0.00">
                  <c:v>2.21</c:v>
                </c:pt>
                <c:pt idx="149" formatCode="#,##0.00">
                  <c:v>2.1800000000000002</c:v>
                </c:pt>
                <c:pt idx="150" formatCode="#,##0.00">
                  <c:v>2.14</c:v>
                </c:pt>
                <c:pt idx="151" formatCode="#,##0.00">
                  <c:v>2.09</c:v>
                </c:pt>
                <c:pt idx="152" formatCode="#,##0.00">
                  <c:v>2.04</c:v>
                </c:pt>
                <c:pt idx="153" formatCode="#,##0.00">
                  <c:v>2.02</c:v>
                </c:pt>
              </c:numCache>
            </c:numRef>
          </c:val>
          <c:smooth val="0"/>
          <c:extLst xmlns:DataManagerRef="urn:DataManager">
            <c:ext xmlns:c16="http://schemas.microsoft.com/office/drawing/2014/chart" uri="{C3380CC4-5D6E-409C-BE32-E72D297353CC}">
              <c16:uniqueId val="{00000000-874A-476E-A236-199CF1ADBB9C}"/>
            </c:ext>
          </c:extLst>
        </c:ser>
        <c:ser>
          <c:idx val="2"/>
          <c:order val="2"/>
          <c:tx>
            <c:strRef>
              <c:f>'Graf III.10'!$M$4</c:f>
              <c:strCache>
                <c:ptCount val="1"/>
                <c:pt idx="0">
                  <c:v>Nefinanční podniky</c:v>
                </c:pt>
              </c:strCache>
            </c:strRef>
          </c:tx>
          <c:spPr>
            <a:ln w="19050">
              <a:solidFill>
                <a:srgbClr val="FFBB00"/>
              </a:solidFill>
              <a:prstDash val="solid"/>
            </a:ln>
          </c:spPr>
          <c:marker>
            <c:symbol val="none"/>
          </c:marker>
          <c:cat>
            <c:numRef>
              <c:f>'Graf III.10'!$J$5:$J$158</c:f>
              <c:numCache>
                <c:formatCode>m/d/yyyy</c:formatCode>
                <c:ptCount val="154"/>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pt idx="145">
                  <c:v>43951</c:v>
                </c:pt>
                <c:pt idx="146">
                  <c:v>43982</c:v>
                </c:pt>
                <c:pt idx="147">
                  <c:v>44012</c:v>
                </c:pt>
                <c:pt idx="148">
                  <c:v>44043</c:v>
                </c:pt>
                <c:pt idx="149">
                  <c:v>44074</c:v>
                </c:pt>
                <c:pt idx="150">
                  <c:v>44104</c:v>
                </c:pt>
                <c:pt idx="151">
                  <c:v>44135</c:v>
                </c:pt>
                <c:pt idx="152">
                  <c:v>44165</c:v>
                </c:pt>
                <c:pt idx="153">
                  <c:v>44196</c:v>
                </c:pt>
              </c:numCache>
            </c:numRef>
          </c:cat>
          <c:val>
            <c:numRef>
              <c:f>'Graf III.10'!$M$5:$M$158</c:f>
              <c:numCache>
                <c:formatCode>0.00</c:formatCode>
                <c:ptCount val="154"/>
                <c:pt idx="0">
                  <c:v>4.2</c:v>
                </c:pt>
                <c:pt idx="1">
                  <c:v>4.18</c:v>
                </c:pt>
                <c:pt idx="2">
                  <c:v>4.1399999999999997</c:v>
                </c:pt>
                <c:pt idx="3">
                  <c:v>4.07</c:v>
                </c:pt>
                <c:pt idx="4">
                  <c:v>4.16</c:v>
                </c:pt>
                <c:pt idx="5">
                  <c:v>3.95</c:v>
                </c:pt>
                <c:pt idx="6">
                  <c:v>3.73</c:v>
                </c:pt>
                <c:pt idx="7">
                  <c:v>4.01</c:v>
                </c:pt>
                <c:pt idx="8">
                  <c:v>3.86</c:v>
                </c:pt>
                <c:pt idx="9" formatCode="#,##0.00">
                  <c:v>3.73</c:v>
                </c:pt>
                <c:pt idx="10" formatCode="#,##0.00">
                  <c:v>3.68</c:v>
                </c:pt>
                <c:pt idx="11" formatCode="#,##0.00">
                  <c:v>3.43</c:v>
                </c:pt>
                <c:pt idx="12" formatCode="#,##0.00">
                  <c:v>3.5</c:v>
                </c:pt>
                <c:pt idx="13" formatCode="#,##0.00">
                  <c:v>3.51</c:v>
                </c:pt>
                <c:pt idx="14" formatCode="#,##0.00">
                  <c:v>3.5</c:v>
                </c:pt>
                <c:pt idx="15" formatCode="#,##0.00">
                  <c:v>3.64</c:v>
                </c:pt>
                <c:pt idx="16" formatCode="#,##0.00">
                  <c:v>3.53</c:v>
                </c:pt>
                <c:pt idx="17" formatCode="#,##0.00">
                  <c:v>3.26</c:v>
                </c:pt>
                <c:pt idx="18" formatCode="#,##0.00">
                  <c:v>3.46</c:v>
                </c:pt>
                <c:pt idx="19" formatCode="#,##0.00">
                  <c:v>3.41</c:v>
                </c:pt>
                <c:pt idx="20" formatCode="#,##0.00">
                  <c:v>3.42</c:v>
                </c:pt>
                <c:pt idx="21" formatCode="#,##0.00">
                  <c:v>3.49</c:v>
                </c:pt>
                <c:pt idx="22" formatCode="#,##0.00">
                  <c:v>3.42</c:v>
                </c:pt>
                <c:pt idx="23" formatCode="#,##0.00">
                  <c:v>3.35</c:v>
                </c:pt>
                <c:pt idx="24" formatCode="#,##0.00">
                  <c:v>3.42</c:v>
                </c:pt>
                <c:pt idx="25" formatCode="#,##0.00">
                  <c:v>3.5</c:v>
                </c:pt>
                <c:pt idx="26" formatCode="#,##0.00">
                  <c:v>3.33</c:v>
                </c:pt>
                <c:pt idx="27" formatCode="#,##0.00">
                  <c:v>3.21</c:v>
                </c:pt>
                <c:pt idx="28" formatCode="#,##0.00">
                  <c:v>3.3</c:v>
                </c:pt>
                <c:pt idx="29" formatCode="#,##0.00">
                  <c:v>3.25</c:v>
                </c:pt>
                <c:pt idx="30" formatCode="#,##0.00">
                  <c:v>3.29</c:v>
                </c:pt>
                <c:pt idx="31" formatCode="#,##0.00">
                  <c:v>3.26</c:v>
                </c:pt>
                <c:pt idx="32" formatCode="#,##0.00">
                  <c:v>3.3</c:v>
                </c:pt>
                <c:pt idx="33" formatCode="#,##0.00">
                  <c:v>3.25</c:v>
                </c:pt>
                <c:pt idx="34" formatCode="#,##0.00">
                  <c:v>3.08</c:v>
                </c:pt>
                <c:pt idx="35" formatCode="#,##0.00">
                  <c:v>3.04</c:v>
                </c:pt>
                <c:pt idx="36" formatCode="#,##0.00">
                  <c:v>2.99</c:v>
                </c:pt>
                <c:pt idx="37" formatCode="#,##0.00">
                  <c:v>2.99</c:v>
                </c:pt>
                <c:pt idx="38" formatCode="#,##0.00">
                  <c:v>2.99</c:v>
                </c:pt>
                <c:pt idx="39" formatCode="#,##0.00">
                  <c:v>2.99</c:v>
                </c:pt>
                <c:pt idx="40" formatCode="#,##0.00">
                  <c:v>2.85</c:v>
                </c:pt>
                <c:pt idx="41" formatCode="#,##0.00">
                  <c:v>2.73</c:v>
                </c:pt>
                <c:pt idx="42" formatCode="#,##0.00">
                  <c:v>2.76</c:v>
                </c:pt>
                <c:pt idx="43" formatCode="#,##0.00">
                  <c:v>2.7</c:v>
                </c:pt>
                <c:pt idx="44" formatCode="#,##0.00">
                  <c:v>2.77</c:v>
                </c:pt>
                <c:pt idx="45" formatCode="#,##0.00">
                  <c:v>2.81</c:v>
                </c:pt>
                <c:pt idx="46" formatCode="#,##0.00">
                  <c:v>2.69</c:v>
                </c:pt>
                <c:pt idx="47" formatCode="#,##0.00">
                  <c:v>2.67</c:v>
                </c:pt>
                <c:pt idx="48" formatCode="#,##0.00">
                  <c:v>2.72</c:v>
                </c:pt>
                <c:pt idx="49" formatCode="#,##0.00">
                  <c:v>2.67</c:v>
                </c:pt>
                <c:pt idx="50" formatCode="#,##0.00">
                  <c:v>2.71</c:v>
                </c:pt>
                <c:pt idx="51" formatCode="#,##0.00">
                  <c:v>2.75</c:v>
                </c:pt>
                <c:pt idx="52" formatCode="#,##0.00">
                  <c:v>2.5499999999999998</c:v>
                </c:pt>
                <c:pt idx="53" formatCode="#,##0.00">
                  <c:v>2.48</c:v>
                </c:pt>
                <c:pt idx="54" formatCode="#,##0.00">
                  <c:v>2.42</c:v>
                </c:pt>
                <c:pt idx="55" formatCode="#,##0.00">
                  <c:v>2.2200000000000002</c:v>
                </c:pt>
                <c:pt idx="56" formatCode="#,##0.00">
                  <c:v>2.21</c:v>
                </c:pt>
                <c:pt idx="57" formatCode="#,##0.00">
                  <c:v>2.33</c:v>
                </c:pt>
                <c:pt idx="58" formatCode="#,##0.00">
                  <c:v>2.25</c:v>
                </c:pt>
                <c:pt idx="59" formatCode="#,##0.00">
                  <c:v>2.17</c:v>
                </c:pt>
                <c:pt idx="60" formatCode="#,##0.00">
                  <c:v>2.2000000000000002</c:v>
                </c:pt>
                <c:pt idx="61" formatCode="#,##0.00">
                  <c:v>2.29</c:v>
                </c:pt>
                <c:pt idx="62" formatCode="#,##0.00">
                  <c:v>2.48</c:v>
                </c:pt>
                <c:pt idx="63" formatCode="#,##0.00">
                  <c:v>2.35</c:v>
                </c:pt>
                <c:pt idx="64" formatCode="#,##0.00">
                  <c:v>2.37</c:v>
                </c:pt>
                <c:pt idx="65" formatCode="#,##0.00">
                  <c:v>2.39</c:v>
                </c:pt>
                <c:pt idx="66" formatCode="#,##0.00">
                  <c:v>2.2999999999999998</c:v>
                </c:pt>
                <c:pt idx="67" formatCode="#,##0.00">
                  <c:v>2.35</c:v>
                </c:pt>
                <c:pt idx="68" formatCode="#,##0.00">
                  <c:v>2.3199999999999998</c:v>
                </c:pt>
                <c:pt idx="69" formatCode="#,##0.00">
                  <c:v>2.33</c:v>
                </c:pt>
                <c:pt idx="70" formatCode="#,##0.00">
                  <c:v>2.34</c:v>
                </c:pt>
                <c:pt idx="71" formatCode="#,##0.00">
                  <c:v>2.35</c:v>
                </c:pt>
                <c:pt idx="72" formatCode="#,##0.00">
                  <c:v>2.31</c:v>
                </c:pt>
                <c:pt idx="73" formatCode="#,##0.00">
                  <c:v>2.42</c:v>
                </c:pt>
                <c:pt idx="74" formatCode="#,##0.00">
                  <c:v>2.34</c:v>
                </c:pt>
                <c:pt idx="75" formatCode="#,##0.00">
                  <c:v>2.36</c:v>
                </c:pt>
                <c:pt idx="76" formatCode="#,##0.00">
                  <c:v>2.29</c:v>
                </c:pt>
                <c:pt idx="77" formatCode="#,##0.00">
                  <c:v>2.31</c:v>
                </c:pt>
                <c:pt idx="78" formatCode="#,##0.00">
                  <c:v>2.29</c:v>
                </c:pt>
                <c:pt idx="79" formatCode="#,##0.00">
                  <c:v>2.2999999999999998</c:v>
                </c:pt>
                <c:pt idx="80" formatCode="#,##0.00">
                  <c:v>2.44</c:v>
                </c:pt>
                <c:pt idx="81" formatCode="#,##0.00">
                  <c:v>2.2999999999999998</c:v>
                </c:pt>
                <c:pt idx="82" formatCode="#,##0.00">
                  <c:v>2.4500000000000002</c:v>
                </c:pt>
                <c:pt idx="83" formatCode="#,##0.00">
                  <c:v>2.36</c:v>
                </c:pt>
                <c:pt idx="84" formatCode="#,##0.00">
                  <c:v>2.3199999999999998</c:v>
                </c:pt>
                <c:pt idx="85" formatCode="#,##0.00">
                  <c:v>2.35</c:v>
                </c:pt>
                <c:pt idx="86" formatCode="#,##0.00">
                  <c:v>2.27</c:v>
                </c:pt>
                <c:pt idx="87" formatCode="#,##0.00">
                  <c:v>2.16</c:v>
                </c:pt>
                <c:pt idx="88" formatCode="#,##0.00">
                  <c:v>2.21</c:v>
                </c:pt>
                <c:pt idx="89" formatCode="#,##0.00">
                  <c:v>2.2200000000000002</c:v>
                </c:pt>
                <c:pt idx="90" formatCode="#,##0.00">
                  <c:v>2.33</c:v>
                </c:pt>
                <c:pt idx="91" formatCode="#,##0.00">
                  <c:v>2.21</c:v>
                </c:pt>
                <c:pt idx="92" formatCode="#,##0.00">
                  <c:v>2.15</c:v>
                </c:pt>
                <c:pt idx="93" formatCode="#,##0.00">
                  <c:v>2.1</c:v>
                </c:pt>
                <c:pt idx="94" formatCode="#,##0.00">
                  <c:v>2.27</c:v>
                </c:pt>
                <c:pt idx="95" formatCode="#,##0.00">
                  <c:v>2.31</c:v>
                </c:pt>
                <c:pt idx="96" formatCode="#,##0.00">
                  <c:v>2.31</c:v>
                </c:pt>
                <c:pt idx="97" formatCode="#,##0.00">
                  <c:v>2.38</c:v>
                </c:pt>
                <c:pt idx="98" formatCode="#,##0.00">
                  <c:v>2.36</c:v>
                </c:pt>
                <c:pt idx="99" formatCode="#,##0.00">
                  <c:v>2.4500000000000002</c:v>
                </c:pt>
                <c:pt idx="100" formatCode="#,##0.00">
                  <c:v>2.29</c:v>
                </c:pt>
                <c:pt idx="101" formatCode="#,##0.00">
                  <c:v>2.21</c:v>
                </c:pt>
                <c:pt idx="102" formatCode="#,##0.00">
                  <c:v>2.2200000000000002</c:v>
                </c:pt>
                <c:pt idx="103" formatCode="#,##0.00">
                  <c:v>2.23</c:v>
                </c:pt>
                <c:pt idx="104" formatCode="#,##0.00">
                  <c:v>2.2400000000000002</c:v>
                </c:pt>
                <c:pt idx="105" formatCode="#,##0.00">
                  <c:v>2.2200000000000002</c:v>
                </c:pt>
                <c:pt idx="106" formatCode="#,##0.00">
                  <c:v>2.35</c:v>
                </c:pt>
                <c:pt idx="107" formatCode="#,##0.00">
                  <c:v>2.41</c:v>
                </c:pt>
                <c:pt idx="108" formatCode="#,##0.00">
                  <c:v>2.2999999999999998</c:v>
                </c:pt>
                <c:pt idx="109" formatCode="#,##0.00">
                  <c:v>2.41</c:v>
                </c:pt>
                <c:pt idx="110" formatCode="#,##0.00">
                  <c:v>2.33</c:v>
                </c:pt>
                <c:pt idx="111" formatCode="#,##0.00">
                  <c:v>2.31</c:v>
                </c:pt>
                <c:pt idx="112" formatCode="#,##0.00">
                  <c:v>2.31</c:v>
                </c:pt>
                <c:pt idx="113" formatCode="#,##0.00">
                  <c:v>2.41</c:v>
                </c:pt>
                <c:pt idx="114" formatCode="#,##0.00">
                  <c:v>2.35</c:v>
                </c:pt>
                <c:pt idx="115" formatCode="#,##0.00">
                  <c:v>2.4500000000000002</c:v>
                </c:pt>
                <c:pt idx="116" formatCode="#,##0.00">
                  <c:v>2.58</c:v>
                </c:pt>
                <c:pt idx="117" formatCode="#,##0.00">
                  <c:v>2.57</c:v>
                </c:pt>
                <c:pt idx="118" formatCode="#,##0.00">
                  <c:v>2.63</c:v>
                </c:pt>
                <c:pt idx="119" formatCode="#,##0.00">
                  <c:v>2.8</c:v>
                </c:pt>
                <c:pt idx="120" formatCode="#,##0.00">
                  <c:v>2.74</c:v>
                </c:pt>
                <c:pt idx="121" formatCode="#,##0.00">
                  <c:v>2.77</c:v>
                </c:pt>
                <c:pt idx="122" formatCode="#,##0.00">
                  <c:v>2.79</c:v>
                </c:pt>
                <c:pt idx="123" formatCode="#,##0.00">
                  <c:v>2.73</c:v>
                </c:pt>
                <c:pt idx="124" formatCode="#,##0.00">
                  <c:v>2.96</c:v>
                </c:pt>
                <c:pt idx="125" formatCode="#,##0.00">
                  <c:v>3.17</c:v>
                </c:pt>
                <c:pt idx="126" formatCode="#,##0.00">
                  <c:v>3.29</c:v>
                </c:pt>
                <c:pt idx="127" formatCode="#,##0.00">
                  <c:v>3.39</c:v>
                </c:pt>
                <c:pt idx="128" formatCode="#,##0.00">
                  <c:v>3.57</c:v>
                </c:pt>
                <c:pt idx="129" formatCode="#,##0.00">
                  <c:v>3.57</c:v>
                </c:pt>
                <c:pt idx="130" formatCode="#,##0.00">
                  <c:v>3.54</c:v>
                </c:pt>
                <c:pt idx="131" formatCode="#,##0.00">
                  <c:v>3.57</c:v>
                </c:pt>
                <c:pt idx="132" formatCode="#,##0.00">
                  <c:v>3.57</c:v>
                </c:pt>
                <c:pt idx="133" formatCode="#,##0.00">
                  <c:v>3.5</c:v>
                </c:pt>
                <c:pt idx="134" formatCode="#,##0.00">
                  <c:v>3.65</c:v>
                </c:pt>
                <c:pt idx="135" formatCode="#,##0.00">
                  <c:v>3.58</c:v>
                </c:pt>
                <c:pt idx="136" formatCode="#,##0.00">
                  <c:v>3.66</c:v>
                </c:pt>
                <c:pt idx="137" formatCode="#,##0.00">
                  <c:v>3.5</c:v>
                </c:pt>
                <c:pt idx="138" formatCode="#,##0.00">
                  <c:v>3.5</c:v>
                </c:pt>
                <c:pt idx="139" formatCode="#,##0.00">
                  <c:v>3.56</c:v>
                </c:pt>
                <c:pt idx="140" formatCode="#,##0.00">
                  <c:v>3.6</c:v>
                </c:pt>
                <c:pt idx="141" formatCode="#,##0.00">
                  <c:v>3.66</c:v>
                </c:pt>
                <c:pt idx="142" formatCode="#,##0.00">
                  <c:v>3.46</c:v>
                </c:pt>
                <c:pt idx="143" formatCode="#,##0.00">
                  <c:v>3.73</c:v>
                </c:pt>
                <c:pt idx="144" formatCode="#,##0.00">
                  <c:v>3.04</c:v>
                </c:pt>
                <c:pt idx="145" formatCode="#,##0.00">
                  <c:v>2.94</c:v>
                </c:pt>
                <c:pt idx="146" formatCode="#,##0.00">
                  <c:v>2.42</c:v>
                </c:pt>
                <c:pt idx="147" formatCode="#,##0.00">
                  <c:v>2.3199999999999998</c:v>
                </c:pt>
                <c:pt idx="148" formatCode="#,##0.00">
                  <c:v>2.16</c:v>
                </c:pt>
                <c:pt idx="149" formatCode="#,##0.00">
                  <c:v>2.14</c:v>
                </c:pt>
                <c:pt idx="150" formatCode="#,##0.00">
                  <c:v>2.08</c:v>
                </c:pt>
                <c:pt idx="151" formatCode="#,##0.00">
                  <c:v>2.21</c:v>
                </c:pt>
                <c:pt idx="152" formatCode="#,##0.00">
                  <c:v>2.2999999999999998</c:v>
                </c:pt>
                <c:pt idx="153" formatCode="#,##0.00">
                  <c:v>2.23</c:v>
                </c:pt>
              </c:numCache>
            </c:numRef>
          </c:val>
          <c:smooth val="0"/>
          <c:extLst xmlns:DataManagerRef="urn:DataManager">
            <c:ext xmlns:c16="http://schemas.microsoft.com/office/drawing/2014/chart" uri="{C3380CC4-5D6E-409C-BE32-E72D297353CC}">
              <c16:uniqueId val="{00000001-874A-476E-A236-199CF1ADBB9C}"/>
            </c:ext>
          </c:extLst>
        </c:ser>
        <c:ser>
          <c:idx val="3"/>
          <c:order val="3"/>
          <c:tx>
            <c:strRef>
              <c:f>'Graf III.10'!$N$4</c:f>
              <c:strCache>
                <c:ptCount val="1"/>
                <c:pt idx="0">
                  <c:v>Celkem</c:v>
                </c:pt>
              </c:strCache>
            </c:strRef>
          </c:tx>
          <c:spPr>
            <a:ln w="19050">
              <a:solidFill>
                <a:srgbClr val="9ACD32"/>
              </a:solidFill>
              <a:prstDash val="solid"/>
            </a:ln>
          </c:spPr>
          <c:marker>
            <c:symbol val="none"/>
          </c:marker>
          <c:cat>
            <c:numRef>
              <c:f>'Graf III.10'!$J$5:$J$158</c:f>
              <c:numCache>
                <c:formatCode>m/d/yyyy</c:formatCode>
                <c:ptCount val="154"/>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pt idx="145">
                  <c:v>43951</c:v>
                </c:pt>
                <c:pt idx="146">
                  <c:v>43982</c:v>
                </c:pt>
                <c:pt idx="147">
                  <c:v>44012</c:v>
                </c:pt>
                <c:pt idx="148">
                  <c:v>44043</c:v>
                </c:pt>
                <c:pt idx="149">
                  <c:v>44074</c:v>
                </c:pt>
                <c:pt idx="150">
                  <c:v>44104</c:v>
                </c:pt>
                <c:pt idx="151">
                  <c:v>44135</c:v>
                </c:pt>
                <c:pt idx="152">
                  <c:v>44165</c:v>
                </c:pt>
                <c:pt idx="153">
                  <c:v>44196</c:v>
                </c:pt>
              </c:numCache>
            </c:numRef>
          </c:cat>
          <c:val>
            <c:numRef>
              <c:f>'Graf III.10'!$N$5:$N$158</c:f>
              <c:numCache>
                <c:formatCode>0.00</c:formatCode>
                <c:ptCount val="154"/>
                <c:pt idx="0">
                  <c:v>5.04</c:v>
                </c:pt>
                <c:pt idx="1">
                  <c:v>5.03</c:v>
                </c:pt>
                <c:pt idx="2">
                  <c:v>5.0199999999999996</c:v>
                </c:pt>
                <c:pt idx="3">
                  <c:v>4.97</c:v>
                </c:pt>
                <c:pt idx="4">
                  <c:v>5.04</c:v>
                </c:pt>
                <c:pt idx="5">
                  <c:v>4.93</c:v>
                </c:pt>
                <c:pt idx="6">
                  <c:v>4.8099999999999996</c:v>
                </c:pt>
                <c:pt idx="7">
                  <c:v>4.95</c:v>
                </c:pt>
                <c:pt idx="8">
                  <c:v>4.99</c:v>
                </c:pt>
                <c:pt idx="9" formatCode="#,##0.00">
                  <c:v>5.0199999999999996</c:v>
                </c:pt>
                <c:pt idx="10" formatCode="#,##0.00">
                  <c:v>5.12</c:v>
                </c:pt>
                <c:pt idx="11" formatCode="#,##0.00">
                  <c:v>5.12</c:v>
                </c:pt>
                <c:pt idx="12" formatCode="#,##0.00">
                  <c:v>5.12</c:v>
                </c:pt>
                <c:pt idx="13" formatCode="#,##0.00">
                  <c:v>5.1100000000000003</c:v>
                </c:pt>
                <c:pt idx="14" formatCode="#,##0.00">
                  <c:v>5.14</c:v>
                </c:pt>
                <c:pt idx="15" formatCode="#,##0.00">
                  <c:v>5.23</c:v>
                </c:pt>
                <c:pt idx="16" formatCode="#,##0.00">
                  <c:v>5.25</c:v>
                </c:pt>
                <c:pt idx="17" formatCode="#,##0.00">
                  <c:v>5.16</c:v>
                </c:pt>
                <c:pt idx="18" formatCode="#,##0.00">
                  <c:v>5.28</c:v>
                </c:pt>
                <c:pt idx="19" formatCode="#,##0.00">
                  <c:v>5.33</c:v>
                </c:pt>
                <c:pt idx="20" formatCode="#,##0.00">
                  <c:v>5.35</c:v>
                </c:pt>
                <c:pt idx="21" formatCode="#,##0.00">
                  <c:v>5.42</c:v>
                </c:pt>
                <c:pt idx="22" formatCode="#,##0.00">
                  <c:v>5.33</c:v>
                </c:pt>
                <c:pt idx="23" formatCode="#,##0.00">
                  <c:v>5.3</c:v>
                </c:pt>
                <c:pt idx="24" formatCode="#,##0.00">
                  <c:v>5.37</c:v>
                </c:pt>
                <c:pt idx="25" formatCode="#,##0.00">
                  <c:v>5.33</c:v>
                </c:pt>
                <c:pt idx="26" formatCode="#,##0.00">
                  <c:v>5.16</c:v>
                </c:pt>
                <c:pt idx="27" formatCode="#,##0.00">
                  <c:v>5.12</c:v>
                </c:pt>
                <c:pt idx="28" formatCode="#,##0.00">
                  <c:v>5.12</c:v>
                </c:pt>
                <c:pt idx="29" formatCode="#,##0.00">
                  <c:v>5.1100000000000003</c:v>
                </c:pt>
                <c:pt idx="30" formatCode="#,##0.00">
                  <c:v>5.1100000000000003</c:v>
                </c:pt>
                <c:pt idx="31" formatCode="#,##0.00">
                  <c:v>5.01</c:v>
                </c:pt>
                <c:pt idx="32" formatCode="#,##0.00">
                  <c:v>5</c:v>
                </c:pt>
                <c:pt idx="33" formatCode="#,##0.00">
                  <c:v>4.88</c:v>
                </c:pt>
                <c:pt idx="34" formatCode="#,##0.00">
                  <c:v>4.8</c:v>
                </c:pt>
                <c:pt idx="35" formatCode="#,##0.00">
                  <c:v>4.82</c:v>
                </c:pt>
                <c:pt idx="36" formatCode="#,##0.00">
                  <c:v>4.75</c:v>
                </c:pt>
                <c:pt idx="37" formatCode="#,##0.00">
                  <c:v>4.68</c:v>
                </c:pt>
                <c:pt idx="38" formatCode="#,##0.00">
                  <c:v>4.6399999999999997</c:v>
                </c:pt>
                <c:pt idx="39" formatCode="#,##0.00">
                  <c:v>4.6100000000000003</c:v>
                </c:pt>
                <c:pt idx="40" formatCode="#,##0.00">
                  <c:v>4.53</c:v>
                </c:pt>
                <c:pt idx="41" formatCode="#,##0.00">
                  <c:v>4.4800000000000004</c:v>
                </c:pt>
                <c:pt idx="42" formatCode="#,##0.00">
                  <c:v>4.43</c:v>
                </c:pt>
                <c:pt idx="43" formatCode="#,##0.00">
                  <c:v>4.3600000000000003</c:v>
                </c:pt>
                <c:pt idx="44" formatCode="#,##0.00">
                  <c:v>4.32</c:v>
                </c:pt>
                <c:pt idx="45" formatCode="#,##0.00">
                  <c:v>4.28</c:v>
                </c:pt>
                <c:pt idx="46" formatCode="#,##0.00">
                  <c:v>4.26</c:v>
                </c:pt>
                <c:pt idx="47" formatCode="#,##0.00">
                  <c:v>4.2699999999999996</c:v>
                </c:pt>
                <c:pt idx="48" formatCode="#,##0.00">
                  <c:v>4.29</c:v>
                </c:pt>
                <c:pt idx="49" formatCode="#,##0.00">
                  <c:v>4.29</c:v>
                </c:pt>
                <c:pt idx="50" formatCode="#,##0.00">
                  <c:v>4.28</c:v>
                </c:pt>
                <c:pt idx="51" formatCode="#,##0.00">
                  <c:v>4.26</c:v>
                </c:pt>
                <c:pt idx="52" formatCode="#,##0.00">
                  <c:v>4.21</c:v>
                </c:pt>
                <c:pt idx="53" formatCode="#,##0.00">
                  <c:v>4.17</c:v>
                </c:pt>
                <c:pt idx="54" formatCode="#,##0.00">
                  <c:v>4.05</c:v>
                </c:pt>
                <c:pt idx="55" formatCode="#,##0.00">
                  <c:v>3.97</c:v>
                </c:pt>
                <c:pt idx="56" formatCode="#,##0.00">
                  <c:v>3.99</c:v>
                </c:pt>
                <c:pt idx="57" formatCode="#,##0.00">
                  <c:v>3.98</c:v>
                </c:pt>
                <c:pt idx="58" formatCode="#,##0.00">
                  <c:v>4.01</c:v>
                </c:pt>
                <c:pt idx="59" formatCode="#,##0.00">
                  <c:v>4.03</c:v>
                </c:pt>
                <c:pt idx="60" formatCode="#,##0.00">
                  <c:v>3.99</c:v>
                </c:pt>
                <c:pt idx="61" formatCode="#,##0.00">
                  <c:v>3.98</c:v>
                </c:pt>
                <c:pt idx="62" formatCode="#,##0.00">
                  <c:v>4.01</c:v>
                </c:pt>
                <c:pt idx="63" formatCode="#,##0.00">
                  <c:v>3.88</c:v>
                </c:pt>
                <c:pt idx="64" formatCode="#,##0.00">
                  <c:v>3.95</c:v>
                </c:pt>
                <c:pt idx="65" formatCode="#,##0.00">
                  <c:v>3.97</c:v>
                </c:pt>
                <c:pt idx="66" formatCode="#,##0.00">
                  <c:v>3.91</c:v>
                </c:pt>
                <c:pt idx="67" formatCode="#,##0.00">
                  <c:v>3.97</c:v>
                </c:pt>
                <c:pt idx="68" formatCode="#,##0.00">
                  <c:v>4</c:v>
                </c:pt>
                <c:pt idx="69" formatCode="#,##0.00">
                  <c:v>3.98</c:v>
                </c:pt>
                <c:pt idx="70" formatCode="#,##0.00">
                  <c:v>4</c:v>
                </c:pt>
                <c:pt idx="71" formatCode="#,##0.00">
                  <c:v>4</c:v>
                </c:pt>
                <c:pt idx="72" formatCode="#,##0.00">
                  <c:v>3.95</c:v>
                </c:pt>
                <c:pt idx="73" formatCode="#,##0.00">
                  <c:v>3.99</c:v>
                </c:pt>
                <c:pt idx="74" formatCode="#,##0.00">
                  <c:v>3.91</c:v>
                </c:pt>
                <c:pt idx="75" formatCode="#,##0.00">
                  <c:v>3.87</c:v>
                </c:pt>
                <c:pt idx="76" formatCode="#,##0.00">
                  <c:v>3.85</c:v>
                </c:pt>
                <c:pt idx="77" formatCode="#,##0.00">
                  <c:v>3.84</c:v>
                </c:pt>
                <c:pt idx="78" formatCode="#,##0.00">
                  <c:v>3.76</c:v>
                </c:pt>
                <c:pt idx="79" formatCode="#,##0.00">
                  <c:v>3.74</c:v>
                </c:pt>
                <c:pt idx="80" formatCode="#,##0.00">
                  <c:v>3.78</c:v>
                </c:pt>
                <c:pt idx="81" formatCode="#,##0.00">
                  <c:v>3.69</c:v>
                </c:pt>
                <c:pt idx="82" formatCode="#,##0.00">
                  <c:v>3.68</c:v>
                </c:pt>
                <c:pt idx="83" formatCode="#,##0.00">
                  <c:v>3.58</c:v>
                </c:pt>
                <c:pt idx="84" formatCode="#,##0.00">
                  <c:v>3.5</c:v>
                </c:pt>
                <c:pt idx="85" formatCode="#,##0.00">
                  <c:v>3.47</c:v>
                </c:pt>
                <c:pt idx="86" formatCode="#,##0.00">
                  <c:v>3.36</c:v>
                </c:pt>
                <c:pt idx="87" formatCode="#,##0.00">
                  <c:v>3.38</c:v>
                </c:pt>
                <c:pt idx="88" formatCode="#,##0.00">
                  <c:v>3.41</c:v>
                </c:pt>
                <c:pt idx="89" formatCode="#,##0.00">
                  <c:v>3.41</c:v>
                </c:pt>
                <c:pt idx="90" formatCode="#,##0.00">
                  <c:v>3.41</c:v>
                </c:pt>
                <c:pt idx="91" formatCode="#,##0.00">
                  <c:v>3.38</c:v>
                </c:pt>
                <c:pt idx="92" formatCode="#,##0.00">
                  <c:v>3.32</c:v>
                </c:pt>
                <c:pt idx="93" formatCode="#,##0.00">
                  <c:v>3.26</c:v>
                </c:pt>
                <c:pt idx="94" formatCode="#,##0.00">
                  <c:v>3.34</c:v>
                </c:pt>
                <c:pt idx="95" formatCode="#,##0.00">
                  <c:v>3.33</c:v>
                </c:pt>
                <c:pt idx="96" formatCode="#,##0.00">
                  <c:v>3.2</c:v>
                </c:pt>
                <c:pt idx="97" formatCode="#,##0.00">
                  <c:v>3.23</c:v>
                </c:pt>
                <c:pt idx="98" formatCode="#,##0.00">
                  <c:v>3.18</c:v>
                </c:pt>
                <c:pt idx="99" formatCode="#,##0.00">
                  <c:v>3.17</c:v>
                </c:pt>
                <c:pt idx="100" formatCode="#,##0.00">
                  <c:v>3.16</c:v>
                </c:pt>
                <c:pt idx="101" formatCode="#,##0.00">
                  <c:v>3.08</c:v>
                </c:pt>
                <c:pt idx="102" formatCode="#,##0.00">
                  <c:v>3.04</c:v>
                </c:pt>
                <c:pt idx="103" formatCode="#,##0.00">
                  <c:v>3.05</c:v>
                </c:pt>
                <c:pt idx="104" formatCode="#,##0.00">
                  <c:v>2.98</c:v>
                </c:pt>
                <c:pt idx="105" formatCode="#,##0.00">
                  <c:v>3</c:v>
                </c:pt>
                <c:pt idx="106" formatCode="#,##0.00">
                  <c:v>3.11</c:v>
                </c:pt>
                <c:pt idx="107" formatCode="#,##0.00">
                  <c:v>3.05</c:v>
                </c:pt>
                <c:pt idx="108" formatCode="#,##0.00">
                  <c:v>3.02</c:v>
                </c:pt>
                <c:pt idx="109" formatCode="#,##0.00">
                  <c:v>3.04</c:v>
                </c:pt>
                <c:pt idx="110" formatCode="#,##0.00">
                  <c:v>3.03</c:v>
                </c:pt>
                <c:pt idx="111" formatCode="#,##0.00">
                  <c:v>3.02</c:v>
                </c:pt>
                <c:pt idx="112" formatCode="#,##0.00">
                  <c:v>3.05</c:v>
                </c:pt>
                <c:pt idx="113" formatCode="#,##0.00">
                  <c:v>3.07</c:v>
                </c:pt>
                <c:pt idx="114" formatCode="#,##0.00">
                  <c:v>3.03</c:v>
                </c:pt>
                <c:pt idx="115" formatCode="#,##0.00">
                  <c:v>3.06</c:v>
                </c:pt>
                <c:pt idx="116" formatCode="#,##0.00">
                  <c:v>3.08</c:v>
                </c:pt>
                <c:pt idx="117" formatCode="#,##0.00">
                  <c:v>3.09</c:v>
                </c:pt>
                <c:pt idx="118" formatCode="#,##0.00">
                  <c:v>3.15</c:v>
                </c:pt>
                <c:pt idx="119" formatCode="#,##0.00">
                  <c:v>3.21</c:v>
                </c:pt>
                <c:pt idx="120" formatCode="#,##0.00">
                  <c:v>3.21</c:v>
                </c:pt>
                <c:pt idx="121" formatCode="#,##0.00">
                  <c:v>3.25</c:v>
                </c:pt>
                <c:pt idx="122" formatCode="#,##0.00">
                  <c:v>3.25</c:v>
                </c:pt>
                <c:pt idx="123" formatCode="#,##0.00">
                  <c:v>3.23</c:v>
                </c:pt>
                <c:pt idx="124" formatCode="#,##0.00">
                  <c:v>3.34</c:v>
                </c:pt>
                <c:pt idx="125" formatCode="#,##0.00">
                  <c:v>3.4</c:v>
                </c:pt>
                <c:pt idx="126" formatCode="#,##0.00">
                  <c:v>3.45</c:v>
                </c:pt>
                <c:pt idx="127" formatCode="#,##0.00">
                  <c:v>3.51</c:v>
                </c:pt>
                <c:pt idx="128" formatCode="#,##0.00">
                  <c:v>3.6</c:v>
                </c:pt>
                <c:pt idx="129" formatCode="#,##0.00">
                  <c:v>3.65</c:v>
                </c:pt>
                <c:pt idx="130" formatCode="#,##0.00">
                  <c:v>3.61</c:v>
                </c:pt>
                <c:pt idx="131" formatCode="#,##0.00">
                  <c:v>3.64</c:v>
                </c:pt>
                <c:pt idx="132" formatCode="#,##0.00">
                  <c:v>3.63</c:v>
                </c:pt>
                <c:pt idx="133" formatCode="#,##0.00">
                  <c:v>3.58</c:v>
                </c:pt>
                <c:pt idx="134" formatCode="#,##0.00">
                  <c:v>3.58</c:v>
                </c:pt>
                <c:pt idx="135" formatCode="#,##0.00">
                  <c:v>3.54</c:v>
                </c:pt>
                <c:pt idx="136" formatCode="#,##0.00">
                  <c:v>3.57</c:v>
                </c:pt>
                <c:pt idx="137" formatCode="#,##0.00">
                  <c:v>3.45</c:v>
                </c:pt>
                <c:pt idx="138" formatCode="#,##0.00">
                  <c:v>3.38</c:v>
                </c:pt>
                <c:pt idx="139" formatCode="#,##0.00">
                  <c:v>3.34</c:v>
                </c:pt>
                <c:pt idx="140" formatCode="#,##0.00">
                  <c:v>3.31</c:v>
                </c:pt>
                <c:pt idx="141" formatCode="#,##0.00">
                  <c:v>3.31</c:v>
                </c:pt>
                <c:pt idx="142" formatCode="#,##0.00">
                  <c:v>3.24</c:v>
                </c:pt>
                <c:pt idx="143" formatCode="#,##0.00">
                  <c:v>3.33</c:v>
                </c:pt>
                <c:pt idx="144" formatCode="#,##0.00">
                  <c:v>3.13</c:v>
                </c:pt>
                <c:pt idx="145" formatCode="#,##0.00">
                  <c:v>3.07</c:v>
                </c:pt>
                <c:pt idx="146" formatCode="#,##0.00">
                  <c:v>2.9</c:v>
                </c:pt>
                <c:pt idx="147" formatCode="#,##0.00">
                  <c:v>2.9</c:v>
                </c:pt>
                <c:pt idx="148" formatCode="#,##0.00">
                  <c:v>2.83</c:v>
                </c:pt>
                <c:pt idx="149" formatCode="#,##0.00">
                  <c:v>2.81</c:v>
                </c:pt>
                <c:pt idx="150" formatCode="#,##0.00">
                  <c:v>2.75</c:v>
                </c:pt>
                <c:pt idx="151" formatCode="#,##0.00">
                  <c:v>2.74</c:v>
                </c:pt>
                <c:pt idx="152" formatCode="#,##0.00">
                  <c:v>2.74</c:v>
                </c:pt>
                <c:pt idx="153" formatCode="#,##0.00">
                  <c:v>2.68</c:v>
                </c:pt>
              </c:numCache>
            </c:numRef>
          </c:val>
          <c:smooth val="0"/>
          <c:extLst xmlns:DataManagerRef="urn:DataManager">
            <c:ext xmlns:c16="http://schemas.microsoft.com/office/drawing/2014/chart" uri="{C3380CC4-5D6E-409C-BE32-E72D297353CC}">
              <c16:uniqueId val="{00000002-874A-476E-A236-199CF1ADBB9C}"/>
            </c:ext>
          </c:extLst>
        </c:ser>
        <c:ser>
          <c:idx val="4"/>
          <c:order val="4"/>
          <c:tx>
            <c:strRef>
              <c:f>'Graf III.10'!$O$4</c:f>
              <c:strCache>
                <c:ptCount val="1"/>
                <c:pt idx="0">
                  <c:v>Sazba na vkladech (vážený průměr)</c:v>
                </c:pt>
              </c:strCache>
            </c:strRef>
          </c:tx>
          <c:spPr>
            <a:ln w="19050">
              <a:solidFill>
                <a:sysClr val="windowText" lastClr="000000"/>
              </a:solidFill>
              <a:prstDash val="sysDash"/>
            </a:ln>
          </c:spPr>
          <c:marker>
            <c:symbol val="none"/>
          </c:marker>
          <c:cat>
            <c:numRef>
              <c:f>'Graf III.10'!$J$5:$J$158</c:f>
              <c:numCache>
                <c:formatCode>m/d/yyyy</c:formatCode>
                <c:ptCount val="154"/>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pt idx="145">
                  <c:v>43951</c:v>
                </c:pt>
                <c:pt idx="146">
                  <c:v>43982</c:v>
                </c:pt>
                <c:pt idx="147">
                  <c:v>44012</c:v>
                </c:pt>
                <c:pt idx="148">
                  <c:v>44043</c:v>
                </c:pt>
                <c:pt idx="149">
                  <c:v>44074</c:v>
                </c:pt>
                <c:pt idx="150">
                  <c:v>44104</c:v>
                </c:pt>
                <c:pt idx="151">
                  <c:v>44135</c:v>
                </c:pt>
                <c:pt idx="152">
                  <c:v>44165</c:v>
                </c:pt>
                <c:pt idx="153">
                  <c:v>44196</c:v>
                </c:pt>
              </c:numCache>
            </c:numRef>
          </c:cat>
          <c:val>
            <c:numRef>
              <c:f>'Graf III.10'!$O$5:$O$158</c:f>
              <c:numCache>
                <c:formatCode>0.00</c:formatCode>
                <c:ptCount val="154"/>
                <c:pt idx="0">
                  <c:v>1.27</c:v>
                </c:pt>
                <c:pt idx="1">
                  <c:v>1.32</c:v>
                </c:pt>
                <c:pt idx="2">
                  <c:v>1.32</c:v>
                </c:pt>
                <c:pt idx="3">
                  <c:v>1.32</c:v>
                </c:pt>
                <c:pt idx="4">
                  <c:v>1.41</c:v>
                </c:pt>
                <c:pt idx="5">
                  <c:v>1.46</c:v>
                </c:pt>
                <c:pt idx="6">
                  <c:v>1.45</c:v>
                </c:pt>
                <c:pt idx="7">
                  <c:v>1.46</c:v>
                </c:pt>
                <c:pt idx="8">
                  <c:v>1.29</c:v>
                </c:pt>
                <c:pt idx="9" formatCode="#,##0.00">
                  <c:v>1.1200000000000001</c:v>
                </c:pt>
                <c:pt idx="10" formatCode="#,##0.00">
                  <c:v>1.01</c:v>
                </c:pt>
                <c:pt idx="11" formatCode="#,##0.00">
                  <c:v>0.8</c:v>
                </c:pt>
                <c:pt idx="12" formatCode="#,##0.00">
                  <c:v>0.8</c:v>
                </c:pt>
                <c:pt idx="13" formatCode="#,##0.00">
                  <c:v>0.8</c:v>
                </c:pt>
                <c:pt idx="14" formatCode="#,##0.00">
                  <c:v>0.75</c:v>
                </c:pt>
                <c:pt idx="15" formatCode="#,##0.00">
                  <c:v>0.73</c:v>
                </c:pt>
                <c:pt idx="16" formatCode="#,##0.00">
                  <c:v>0.73</c:v>
                </c:pt>
                <c:pt idx="17" formatCode="#,##0.00">
                  <c:v>0.69</c:v>
                </c:pt>
                <c:pt idx="18" formatCode="#,##0.00">
                  <c:v>0.66</c:v>
                </c:pt>
                <c:pt idx="19" formatCode="#,##0.00">
                  <c:v>0.65</c:v>
                </c:pt>
                <c:pt idx="20" formatCode="#,##0.00">
                  <c:v>0.64</c:v>
                </c:pt>
                <c:pt idx="21" formatCode="#,##0.00">
                  <c:v>0.6</c:v>
                </c:pt>
                <c:pt idx="22" formatCode="#,##0.00">
                  <c:v>0.59</c:v>
                </c:pt>
                <c:pt idx="23" formatCode="#,##0.00">
                  <c:v>0.6</c:v>
                </c:pt>
                <c:pt idx="24" formatCode="#,##0.00">
                  <c:v>0.59</c:v>
                </c:pt>
                <c:pt idx="25" formatCode="#,##0.00">
                  <c:v>0.59</c:v>
                </c:pt>
                <c:pt idx="26" formatCode="#,##0.00">
                  <c:v>0.59</c:v>
                </c:pt>
                <c:pt idx="27" formatCode="#,##0.00">
                  <c:v>0.57999999999999996</c:v>
                </c:pt>
                <c:pt idx="28" formatCode="#,##0.00">
                  <c:v>0.59</c:v>
                </c:pt>
                <c:pt idx="29" formatCode="#,##0.00">
                  <c:v>0.59</c:v>
                </c:pt>
                <c:pt idx="30" formatCode="#,##0.00">
                  <c:v>0.56999999999999995</c:v>
                </c:pt>
                <c:pt idx="31" formatCode="#,##0.00">
                  <c:v>0.61</c:v>
                </c:pt>
                <c:pt idx="32" formatCode="#,##0.00">
                  <c:v>0.61</c:v>
                </c:pt>
                <c:pt idx="33" formatCode="#,##0.00">
                  <c:v>0.6</c:v>
                </c:pt>
                <c:pt idx="34" formatCode="#,##0.00">
                  <c:v>0.61</c:v>
                </c:pt>
                <c:pt idx="35" formatCode="#,##0.00">
                  <c:v>0.61</c:v>
                </c:pt>
                <c:pt idx="36" formatCode="#,##0.00">
                  <c:v>0.62</c:v>
                </c:pt>
                <c:pt idx="37" formatCode="#,##0.00">
                  <c:v>0.62</c:v>
                </c:pt>
                <c:pt idx="38" formatCode="#,##0.00">
                  <c:v>0.61</c:v>
                </c:pt>
                <c:pt idx="39" formatCode="#,##0.00">
                  <c:v>0.63</c:v>
                </c:pt>
                <c:pt idx="40" formatCode="#,##0.00">
                  <c:v>0.63</c:v>
                </c:pt>
                <c:pt idx="41" formatCode="#,##0.00">
                  <c:v>0.62</c:v>
                </c:pt>
                <c:pt idx="42" formatCode="#,##0.00">
                  <c:v>0.62</c:v>
                </c:pt>
                <c:pt idx="43" formatCode="#,##0.00">
                  <c:v>0.62</c:v>
                </c:pt>
                <c:pt idx="44" formatCode="#,##0.00">
                  <c:v>0.6</c:v>
                </c:pt>
                <c:pt idx="45" formatCode="#,##0.00">
                  <c:v>0.61</c:v>
                </c:pt>
                <c:pt idx="46" formatCode="#,##0.00">
                  <c:v>0.62</c:v>
                </c:pt>
                <c:pt idx="47" formatCode="#,##0.00">
                  <c:v>0.62</c:v>
                </c:pt>
                <c:pt idx="48" formatCode="#,##0.00">
                  <c:v>0.63</c:v>
                </c:pt>
                <c:pt idx="49" formatCode="#,##0.00">
                  <c:v>0.64</c:v>
                </c:pt>
                <c:pt idx="50" formatCode="#,##0.00">
                  <c:v>0.63</c:v>
                </c:pt>
                <c:pt idx="51" formatCode="#,##0.00">
                  <c:v>0.63</c:v>
                </c:pt>
                <c:pt idx="52" formatCode="#,##0.00">
                  <c:v>0.62</c:v>
                </c:pt>
                <c:pt idx="53" formatCode="#,##0.00">
                  <c:v>0.62</c:v>
                </c:pt>
                <c:pt idx="54" formatCode="#,##0.00">
                  <c:v>0.62</c:v>
                </c:pt>
                <c:pt idx="55" formatCode="#,##0.00">
                  <c:v>0.62</c:v>
                </c:pt>
                <c:pt idx="56" formatCode="#,##0.00">
                  <c:v>0.57999999999999996</c:v>
                </c:pt>
                <c:pt idx="57" formatCode="#,##0.00">
                  <c:v>0.56999999999999995</c:v>
                </c:pt>
                <c:pt idx="58" formatCode="#,##0.00">
                  <c:v>0.53</c:v>
                </c:pt>
                <c:pt idx="59" formatCode="#,##0.00">
                  <c:v>0.54</c:v>
                </c:pt>
                <c:pt idx="60" formatCode="#,##0.00">
                  <c:v>0.51</c:v>
                </c:pt>
                <c:pt idx="61" formatCode="#,##0.00">
                  <c:v>0.47</c:v>
                </c:pt>
                <c:pt idx="62" formatCode="#,##0.00">
                  <c:v>0.46</c:v>
                </c:pt>
                <c:pt idx="63" formatCode="#,##0.00">
                  <c:v>0.44</c:v>
                </c:pt>
                <c:pt idx="64" formatCode="#,##0.00">
                  <c:v>0.42</c:v>
                </c:pt>
                <c:pt idx="65" formatCode="#,##0.00">
                  <c:v>0.42</c:v>
                </c:pt>
                <c:pt idx="66" formatCode="#,##0.00">
                  <c:v>0.41</c:v>
                </c:pt>
                <c:pt idx="67" formatCode="#,##0.00">
                  <c:v>0.39</c:v>
                </c:pt>
                <c:pt idx="68" formatCode="#,##0.00">
                  <c:v>0.38</c:v>
                </c:pt>
                <c:pt idx="69" formatCode="#,##0.00">
                  <c:v>0.36</c:v>
                </c:pt>
                <c:pt idx="70" formatCode="#,##0.00">
                  <c:v>0.37</c:v>
                </c:pt>
                <c:pt idx="71" formatCode="#,##0.00">
                  <c:v>0.37</c:v>
                </c:pt>
                <c:pt idx="72" formatCode="#,##0.00">
                  <c:v>0.36</c:v>
                </c:pt>
                <c:pt idx="73" formatCode="#,##0.00">
                  <c:v>0.35</c:v>
                </c:pt>
                <c:pt idx="74" formatCode="#,##0.00">
                  <c:v>0.34</c:v>
                </c:pt>
                <c:pt idx="75" formatCode="#,##0.00">
                  <c:v>0.33</c:v>
                </c:pt>
                <c:pt idx="76" formatCode="#,##0.00">
                  <c:v>0.31</c:v>
                </c:pt>
                <c:pt idx="77" formatCode="#,##0.00">
                  <c:v>0.3</c:v>
                </c:pt>
                <c:pt idx="78" formatCode="#,##0.00">
                  <c:v>0.28999999999999998</c:v>
                </c:pt>
                <c:pt idx="79" formatCode="#,##0.00">
                  <c:v>0.28000000000000003</c:v>
                </c:pt>
                <c:pt idx="80" formatCode="#,##0.00">
                  <c:v>0.27</c:v>
                </c:pt>
                <c:pt idx="81" formatCode="#,##0.00">
                  <c:v>0.26</c:v>
                </c:pt>
                <c:pt idx="82" formatCode="#,##0.00">
                  <c:v>0.25</c:v>
                </c:pt>
                <c:pt idx="83" formatCode="#,##0.00">
                  <c:v>0.25</c:v>
                </c:pt>
                <c:pt idx="84" formatCode="#,##0.00">
                  <c:v>0.24</c:v>
                </c:pt>
                <c:pt idx="85" formatCode="#,##0.00">
                  <c:v>0.23</c:v>
                </c:pt>
                <c:pt idx="86" formatCode="#,##0.00">
                  <c:v>0.23</c:v>
                </c:pt>
                <c:pt idx="87" formatCode="#,##0.00">
                  <c:v>0.22</c:v>
                </c:pt>
                <c:pt idx="88" formatCode="#,##0.00">
                  <c:v>0.21</c:v>
                </c:pt>
                <c:pt idx="89" formatCode="#,##0.00">
                  <c:v>0.2</c:v>
                </c:pt>
                <c:pt idx="90" formatCode="#,##0.00">
                  <c:v>0.2</c:v>
                </c:pt>
                <c:pt idx="91" formatCode="#,##0.00">
                  <c:v>0.2</c:v>
                </c:pt>
                <c:pt idx="92" formatCode="#,##0.00">
                  <c:v>0.18</c:v>
                </c:pt>
                <c:pt idx="93" formatCode="#,##0.00">
                  <c:v>0.18</c:v>
                </c:pt>
                <c:pt idx="94" formatCode="#,##0.00">
                  <c:v>0.17</c:v>
                </c:pt>
                <c:pt idx="95" formatCode="#,##0.00">
                  <c:v>0.17</c:v>
                </c:pt>
                <c:pt idx="96" formatCode="#,##0.00">
                  <c:v>0.16</c:v>
                </c:pt>
                <c:pt idx="97" formatCode="#,##0.00">
                  <c:v>0.15</c:v>
                </c:pt>
                <c:pt idx="98" formatCode="#,##0.00">
                  <c:v>0.13</c:v>
                </c:pt>
                <c:pt idx="99" formatCode="#,##0.00">
                  <c:v>0.13</c:v>
                </c:pt>
                <c:pt idx="100" formatCode="#,##0.00">
                  <c:v>0.12</c:v>
                </c:pt>
                <c:pt idx="101" formatCode="#,##0.00">
                  <c:v>0.11</c:v>
                </c:pt>
                <c:pt idx="102" formatCode="#,##0.00">
                  <c:v>0.11</c:v>
                </c:pt>
                <c:pt idx="103" formatCode="#,##0.00">
                  <c:v>0.11</c:v>
                </c:pt>
                <c:pt idx="104" formatCode="#,##0.00">
                  <c:v>0.1</c:v>
                </c:pt>
                <c:pt idx="105" formatCode="#,##0.00">
                  <c:v>0.09</c:v>
                </c:pt>
                <c:pt idx="106" formatCode="#,##0.00">
                  <c:v>0.09</c:v>
                </c:pt>
                <c:pt idx="107" formatCode="#,##0.00">
                  <c:v>0.08</c:v>
                </c:pt>
                <c:pt idx="108" formatCode="#,##0.00">
                  <c:v>0.08</c:v>
                </c:pt>
                <c:pt idx="109" formatCode="#,##0.00">
                  <c:v>0.08</c:v>
                </c:pt>
                <c:pt idx="110" formatCode="#,##0.00">
                  <c:v>0.08</c:v>
                </c:pt>
                <c:pt idx="111" formatCode="#,##0.00">
                  <c:v>0.08</c:v>
                </c:pt>
                <c:pt idx="112" formatCode="#,##0.00">
                  <c:v>0.08</c:v>
                </c:pt>
                <c:pt idx="113" formatCode="#,##0.00">
                  <c:v>0.08</c:v>
                </c:pt>
                <c:pt idx="114" formatCode="#,##0.00">
                  <c:v>0.08</c:v>
                </c:pt>
                <c:pt idx="115" formatCode="#,##0.00">
                  <c:v>0.08</c:v>
                </c:pt>
                <c:pt idx="116" formatCode="#,##0.00">
                  <c:v>0.08</c:v>
                </c:pt>
                <c:pt idx="117" formatCode="#,##0.00">
                  <c:v>0.08</c:v>
                </c:pt>
                <c:pt idx="118" formatCode="#,##0.00">
                  <c:v>0.09</c:v>
                </c:pt>
                <c:pt idx="119" formatCode="#,##0.00">
                  <c:v>0.09</c:v>
                </c:pt>
                <c:pt idx="120" formatCode="#,##0.00">
                  <c:v>0.09</c:v>
                </c:pt>
                <c:pt idx="121" formatCode="#,##0.00">
                  <c:v>0.1</c:v>
                </c:pt>
                <c:pt idx="122" formatCode="#,##0.00">
                  <c:v>0.1</c:v>
                </c:pt>
                <c:pt idx="123" formatCode="#,##0.00">
                  <c:v>0.1</c:v>
                </c:pt>
                <c:pt idx="124" formatCode="#,##0.00">
                  <c:v>0.1</c:v>
                </c:pt>
                <c:pt idx="125" formatCode="#,##0.00">
                  <c:v>0.11</c:v>
                </c:pt>
                <c:pt idx="126" formatCode="#,##0.00">
                  <c:v>0.13</c:v>
                </c:pt>
                <c:pt idx="127" formatCode="#,##0.00">
                  <c:v>0.14000000000000001</c:v>
                </c:pt>
                <c:pt idx="128" formatCode="#,##0.00">
                  <c:v>0.16</c:v>
                </c:pt>
                <c:pt idx="129" formatCode="#,##0.00">
                  <c:v>0.16</c:v>
                </c:pt>
                <c:pt idx="130" formatCode="#,##0.00">
                  <c:v>0.18</c:v>
                </c:pt>
                <c:pt idx="131" formatCode="#,##0.00">
                  <c:v>0.19</c:v>
                </c:pt>
                <c:pt idx="132" formatCode="#,##0.00">
                  <c:v>0.2</c:v>
                </c:pt>
                <c:pt idx="133" formatCode="#,##0.00">
                  <c:v>0.21</c:v>
                </c:pt>
                <c:pt idx="134" formatCode="#,##0.00">
                  <c:v>0.25</c:v>
                </c:pt>
                <c:pt idx="135" formatCode="#,##0.00">
                  <c:v>0.25</c:v>
                </c:pt>
                <c:pt idx="136" formatCode="#,##0.00">
                  <c:v>0.25</c:v>
                </c:pt>
                <c:pt idx="137" formatCode="#,##0.00">
                  <c:v>0.28000000000000003</c:v>
                </c:pt>
                <c:pt idx="138" formatCode="#,##0.00">
                  <c:v>0.28999999999999998</c:v>
                </c:pt>
                <c:pt idx="139" formatCode="#,##0.00">
                  <c:v>0.3</c:v>
                </c:pt>
                <c:pt idx="140" formatCode="#,##0.00">
                  <c:v>0.31</c:v>
                </c:pt>
                <c:pt idx="141" formatCode="#,##0.00">
                  <c:v>0.28999999999999998</c:v>
                </c:pt>
                <c:pt idx="142" formatCode="#,##0.00">
                  <c:v>0.31</c:v>
                </c:pt>
                <c:pt idx="143" formatCode="#,##0.00">
                  <c:v>0.33</c:v>
                </c:pt>
                <c:pt idx="144" formatCode="#,##0.00">
                  <c:v>0.28999999999999998</c:v>
                </c:pt>
                <c:pt idx="145" formatCode="#,##0.00">
                  <c:v>0.21</c:v>
                </c:pt>
                <c:pt idx="146" formatCode="#,##0.00">
                  <c:v>0.17</c:v>
                </c:pt>
                <c:pt idx="147" formatCode="#,##0.00">
                  <c:v>0.14000000000000001</c:v>
                </c:pt>
                <c:pt idx="148" formatCode="#,##0.00">
                  <c:v>0.12</c:v>
                </c:pt>
                <c:pt idx="149" formatCode="#,##0.00">
                  <c:v>0.11</c:v>
                </c:pt>
                <c:pt idx="150" formatCode="#,##0.00">
                  <c:v>0.1</c:v>
                </c:pt>
                <c:pt idx="151" formatCode="#,##0.00">
                  <c:v>0.1</c:v>
                </c:pt>
                <c:pt idx="152" formatCode="#,##0.00">
                  <c:v>0.09</c:v>
                </c:pt>
                <c:pt idx="153" formatCode="#,##0.00">
                  <c:v>0.09</c:v>
                </c:pt>
              </c:numCache>
            </c:numRef>
          </c:val>
          <c:smooth val="0"/>
          <c:extLst xmlns:DataManagerRef="urn:DataManager">
            <c:ext xmlns:c16="http://schemas.microsoft.com/office/drawing/2014/chart" uri="{C3380CC4-5D6E-409C-BE32-E72D297353CC}">
              <c16:uniqueId val="{00000003-874A-476E-A236-199CF1ADBB9C}"/>
            </c:ext>
          </c:extLst>
        </c:ser>
        <c:ser>
          <c:idx val="5"/>
          <c:order val="5"/>
          <c:tx>
            <c:strRef>
              <c:f>'Graf III.10'!$P$4</c:f>
              <c:strCache>
                <c:ptCount val="1"/>
                <c:pt idx="0">
                  <c:v>2T repo sazba</c:v>
                </c:pt>
              </c:strCache>
            </c:strRef>
          </c:tx>
          <c:spPr>
            <a:ln w="19050">
              <a:solidFill>
                <a:schemeClr val="accent5"/>
              </a:solidFill>
              <a:prstDash val="sysDash"/>
            </a:ln>
          </c:spPr>
          <c:marker>
            <c:symbol val="none"/>
          </c:marker>
          <c:cat>
            <c:numRef>
              <c:f>'Graf III.10'!$J$5:$J$158</c:f>
              <c:numCache>
                <c:formatCode>m/d/yyyy</c:formatCode>
                <c:ptCount val="154"/>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pt idx="145">
                  <c:v>43951</c:v>
                </c:pt>
                <c:pt idx="146">
                  <c:v>43982</c:v>
                </c:pt>
                <c:pt idx="147">
                  <c:v>44012</c:v>
                </c:pt>
                <c:pt idx="148">
                  <c:v>44043</c:v>
                </c:pt>
                <c:pt idx="149">
                  <c:v>44074</c:v>
                </c:pt>
                <c:pt idx="150">
                  <c:v>44104</c:v>
                </c:pt>
                <c:pt idx="151">
                  <c:v>44135</c:v>
                </c:pt>
                <c:pt idx="152">
                  <c:v>44165</c:v>
                </c:pt>
                <c:pt idx="153">
                  <c:v>44196</c:v>
                </c:pt>
              </c:numCache>
            </c:numRef>
          </c:cat>
          <c:val>
            <c:numRef>
              <c:f>'Graf III.10'!$P$5:$P$158</c:f>
              <c:numCache>
                <c:formatCode>0.00</c:formatCode>
                <c:ptCount val="154"/>
                <c:pt idx="0">
                  <c:v>3.75</c:v>
                </c:pt>
                <c:pt idx="1">
                  <c:v>3.75</c:v>
                </c:pt>
                <c:pt idx="2">
                  <c:v>3.75</c:v>
                </c:pt>
                <c:pt idx="3">
                  <c:v>3.75</c:v>
                </c:pt>
                <c:pt idx="4">
                  <c:v>3.75</c:v>
                </c:pt>
                <c:pt idx="5">
                  <c:v>3.5</c:v>
                </c:pt>
                <c:pt idx="6">
                  <c:v>3.5</c:v>
                </c:pt>
                <c:pt idx="7">
                  <c:v>3.5</c:v>
                </c:pt>
                <c:pt idx="8">
                  <c:v>2.75</c:v>
                </c:pt>
                <c:pt idx="9" formatCode="#,##0.00">
                  <c:v>2.25</c:v>
                </c:pt>
                <c:pt idx="10" formatCode="#,##0.00">
                  <c:v>2.25</c:v>
                </c:pt>
                <c:pt idx="11" formatCode="#,##0.00">
                  <c:v>1.75</c:v>
                </c:pt>
                <c:pt idx="12" formatCode="#,##0.00">
                  <c:v>1.75</c:v>
                </c:pt>
                <c:pt idx="13" formatCode="#,##0.00">
                  <c:v>1.75</c:v>
                </c:pt>
                <c:pt idx="14" formatCode="#,##0.00">
                  <c:v>1.5</c:v>
                </c:pt>
                <c:pt idx="15" formatCode="#,##0.00">
                  <c:v>1.5</c:v>
                </c:pt>
                <c:pt idx="16" formatCode="#,##0.00">
                  <c:v>1.5</c:v>
                </c:pt>
                <c:pt idx="17" formatCode="#,##0.00">
                  <c:v>1.25</c:v>
                </c:pt>
                <c:pt idx="18" formatCode="#,##0.00">
                  <c:v>1.25</c:v>
                </c:pt>
                <c:pt idx="19" formatCode="#,##0.00">
                  <c:v>1.25</c:v>
                </c:pt>
                <c:pt idx="20" formatCode="#,##0.00">
                  <c:v>1.25</c:v>
                </c:pt>
                <c:pt idx="21" formatCode="#,##0.00">
                  <c:v>1</c:v>
                </c:pt>
                <c:pt idx="22" formatCode="#,##0.00">
                  <c:v>1</c:v>
                </c:pt>
                <c:pt idx="23" formatCode="#,##0.00">
                  <c:v>1</c:v>
                </c:pt>
                <c:pt idx="24" formatCode="#,##0.00">
                  <c:v>1</c:v>
                </c:pt>
                <c:pt idx="25" formatCode="#,##0.00">
                  <c:v>1</c:v>
                </c:pt>
                <c:pt idx="26" formatCode="#,##0.00">
                  <c:v>0.75</c:v>
                </c:pt>
                <c:pt idx="27" formatCode="#,##0.00">
                  <c:v>0.75</c:v>
                </c:pt>
                <c:pt idx="28" formatCode="#,##0.00">
                  <c:v>0.75</c:v>
                </c:pt>
                <c:pt idx="29" formatCode="#,##0.00">
                  <c:v>0.75</c:v>
                </c:pt>
                <c:pt idx="30" formatCode="#,##0.00">
                  <c:v>0.75</c:v>
                </c:pt>
                <c:pt idx="31" formatCode="#,##0.00">
                  <c:v>0.75</c:v>
                </c:pt>
                <c:pt idx="32" formatCode="#,##0.00">
                  <c:v>0.75</c:v>
                </c:pt>
                <c:pt idx="33" formatCode="#,##0.00">
                  <c:v>0.75</c:v>
                </c:pt>
                <c:pt idx="34" formatCode="#,##0.00">
                  <c:v>0.75</c:v>
                </c:pt>
                <c:pt idx="35" formatCode="#,##0.00">
                  <c:v>0.75</c:v>
                </c:pt>
                <c:pt idx="36" formatCode="#,##0.00">
                  <c:v>0.75</c:v>
                </c:pt>
                <c:pt idx="37" formatCode="#,##0.00">
                  <c:v>0.75</c:v>
                </c:pt>
                <c:pt idx="38" formatCode="#,##0.00">
                  <c:v>0.75</c:v>
                </c:pt>
                <c:pt idx="39" formatCode="#,##0.00">
                  <c:v>0.75</c:v>
                </c:pt>
                <c:pt idx="40" formatCode="#,##0.00">
                  <c:v>0.75</c:v>
                </c:pt>
                <c:pt idx="41" formatCode="#,##0.00">
                  <c:v>0.75</c:v>
                </c:pt>
                <c:pt idx="42" formatCode="#,##0.00">
                  <c:v>0.75</c:v>
                </c:pt>
                <c:pt idx="43" formatCode="#,##0.00">
                  <c:v>0.75</c:v>
                </c:pt>
                <c:pt idx="44" formatCode="#,##0.00">
                  <c:v>0.75</c:v>
                </c:pt>
                <c:pt idx="45" formatCode="#,##0.00">
                  <c:v>0.75</c:v>
                </c:pt>
                <c:pt idx="46" formatCode="#,##0.00">
                  <c:v>0.75</c:v>
                </c:pt>
                <c:pt idx="47" formatCode="#,##0.00">
                  <c:v>0.75</c:v>
                </c:pt>
                <c:pt idx="48" formatCode="#,##0.00">
                  <c:v>0.75</c:v>
                </c:pt>
                <c:pt idx="49" formatCode="#,##0.00">
                  <c:v>0.75</c:v>
                </c:pt>
                <c:pt idx="50" formatCode="#,##0.00">
                  <c:v>0.75</c:v>
                </c:pt>
                <c:pt idx="51" formatCode="#,##0.00">
                  <c:v>0.5</c:v>
                </c:pt>
                <c:pt idx="52" formatCode="#,##0.00">
                  <c:v>0.5</c:v>
                </c:pt>
                <c:pt idx="53" formatCode="#,##0.00">
                  <c:v>0.5</c:v>
                </c:pt>
                <c:pt idx="54" formatCode="#,##0.00">
                  <c:v>0.5</c:v>
                </c:pt>
                <c:pt idx="55" formatCode="#,##0.00">
                  <c:v>0.25</c:v>
                </c:pt>
                <c:pt idx="56" formatCode="#,##0.00">
                  <c:v>0.05</c:v>
                </c:pt>
                <c:pt idx="57" formatCode="#,##0.00">
                  <c:v>0.05</c:v>
                </c:pt>
                <c:pt idx="58" formatCode="#,##0.00">
                  <c:v>0.05</c:v>
                </c:pt>
                <c:pt idx="59" formatCode="#,##0.00">
                  <c:v>0.05</c:v>
                </c:pt>
                <c:pt idx="60" formatCode="#,##0.00">
                  <c:v>0.05</c:v>
                </c:pt>
                <c:pt idx="61" formatCode="#,##0.00">
                  <c:v>0.05</c:v>
                </c:pt>
                <c:pt idx="62" formatCode="#,##0.00">
                  <c:v>0.05</c:v>
                </c:pt>
                <c:pt idx="63" formatCode="#,##0.00">
                  <c:v>0.05</c:v>
                </c:pt>
                <c:pt idx="64" formatCode="#,##0.00">
                  <c:v>0.05</c:v>
                </c:pt>
                <c:pt idx="65" formatCode="#,##0.00">
                  <c:v>0.05</c:v>
                </c:pt>
                <c:pt idx="66" formatCode="#,##0.00">
                  <c:v>0.05</c:v>
                </c:pt>
                <c:pt idx="67" formatCode="#,##0.00">
                  <c:v>0.05</c:v>
                </c:pt>
                <c:pt idx="68" formatCode="#,##0.00">
                  <c:v>0.05</c:v>
                </c:pt>
                <c:pt idx="69" formatCode="#,##0.00">
                  <c:v>0.05</c:v>
                </c:pt>
                <c:pt idx="70" formatCode="#,##0.00">
                  <c:v>0.05</c:v>
                </c:pt>
                <c:pt idx="71" formatCode="#,##0.00">
                  <c:v>0.05</c:v>
                </c:pt>
                <c:pt idx="72" formatCode="#,##0.00">
                  <c:v>0.05</c:v>
                </c:pt>
                <c:pt idx="73" formatCode="#,##0.00">
                  <c:v>0.05</c:v>
                </c:pt>
                <c:pt idx="74" formatCode="#,##0.00">
                  <c:v>0.05</c:v>
                </c:pt>
                <c:pt idx="75" formatCode="#,##0.00">
                  <c:v>0.05</c:v>
                </c:pt>
                <c:pt idx="76" formatCode="#,##0.00">
                  <c:v>0.05</c:v>
                </c:pt>
                <c:pt idx="77" formatCode="#,##0.00">
                  <c:v>0.05</c:v>
                </c:pt>
                <c:pt idx="78" formatCode="#,##0.00">
                  <c:v>0.05</c:v>
                </c:pt>
                <c:pt idx="79" formatCode="#,##0.00">
                  <c:v>0.05</c:v>
                </c:pt>
                <c:pt idx="80" formatCode="#,##0.00">
                  <c:v>0.05</c:v>
                </c:pt>
                <c:pt idx="81" formatCode="#,##0.00">
                  <c:v>0.05</c:v>
                </c:pt>
                <c:pt idx="82" formatCode="#,##0.00">
                  <c:v>0.05</c:v>
                </c:pt>
                <c:pt idx="83" formatCode="#,##0.00">
                  <c:v>0.05</c:v>
                </c:pt>
                <c:pt idx="84" formatCode="#,##0.00">
                  <c:v>0.05</c:v>
                </c:pt>
                <c:pt idx="85" formatCode="#,##0.00">
                  <c:v>0.05</c:v>
                </c:pt>
                <c:pt idx="86" formatCode="#,##0.00">
                  <c:v>0.05</c:v>
                </c:pt>
                <c:pt idx="87" formatCode="#,##0.00">
                  <c:v>0.05</c:v>
                </c:pt>
                <c:pt idx="88" formatCode="#,##0.00">
                  <c:v>0.05</c:v>
                </c:pt>
                <c:pt idx="89" formatCode="#,##0.00">
                  <c:v>0.05</c:v>
                </c:pt>
                <c:pt idx="90" formatCode="#,##0.00">
                  <c:v>0.05</c:v>
                </c:pt>
                <c:pt idx="91" formatCode="#,##0.00">
                  <c:v>0.05</c:v>
                </c:pt>
                <c:pt idx="92" formatCode="#,##0.00">
                  <c:v>0.05</c:v>
                </c:pt>
                <c:pt idx="93" formatCode="#,##0.00">
                  <c:v>0.05</c:v>
                </c:pt>
                <c:pt idx="94" formatCode="#,##0.00">
                  <c:v>0.05</c:v>
                </c:pt>
                <c:pt idx="95" formatCode="#,##0.00">
                  <c:v>0.05</c:v>
                </c:pt>
                <c:pt idx="96" formatCode="#,##0.00">
                  <c:v>0.05</c:v>
                </c:pt>
                <c:pt idx="97" formatCode="#,##0.00">
                  <c:v>0.05</c:v>
                </c:pt>
                <c:pt idx="98" formatCode="#,##0.00">
                  <c:v>0.05</c:v>
                </c:pt>
                <c:pt idx="99" formatCode="#,##0.00">
                  <c:v>0.05</c:v>
                </c:pt>
                <c:pt idx="100" formatCode="#,##0.00">
                  <c:v>0.05</c:v>
                </c:pt>
                <c:pt idx="101" formatCode="#,##0.00">
                  <c:v>0.05</c:v>
                </c:pt>
                <c:pt idx="102" formatCode="#,##0.00">
                  <c:v>0.05</c:v>
                </c:pt>
                <c:pt idx="103" formatCode="#,##0.00">
                  <c:v>0.05</c:v>
                </c:pt>
                <c:pt idx="104" formatCode="#,##0.00">
                  <c:v>0.05</c:v>
                </c:pt>
                <c:pt idx="105" formatCode="#,##0.00">
                  <c:v>0.05</c:v>
                </c:pt>
                <c:pt idx="106" formatCode="#,##0.00">
                  <c:v>0.05</c:v>
                </c:pt>
                <c:pt idx="107" formatCode="#,##0.00">
                  <c:v>0.05</c:v>
                </c:pt>
                <c:pt idx="108" formatCode="#,##0.00">
                  <c:v>0.05</c:v>
                </c:pt>
                <c:pt idx="109" formatCode="#,##0.00">
                  <c:v>0.05</c:v>
                </c:pt>
                <c:pt idx="110" formatCode="#,##0.00">
                  <c:v>0.05</c:v>
                </c:pt>
                <c:pt idx="111" formatCode="#,##0.00">
                  <c:v>0.05</c:v>
                </c:pt>
                <c:pt idx="112" formatCode="#,##0.00">
                  <c:v>0.05</c:v>
                </c:pt>
                <c:pt idx="113" formatCode="#,##0.00">
                  <c:v>0.25</c:v>
                </c:pt>
                <c:pt idx="114" formatCode="#,##0.00">
                  <c:v>0.25</c:v>
                </c:pt>
                <c:pt idx="115" formatCode="#,##0.00">
                  <c:v>0.25</c:v>
                </c:pt>
                <c:pt idx="116" formatCode="#,##0.00">
                  <c:v>0.5</c:v>
                </c:pt>
                <c:pt idx="117" formatCode="#,##0.00">
                  <c:v>0.5</c:v>
                </c:pt>
                <c:pt idx="118" formatCode="#,##0.00">
                  <c:v>0.5</c:v>
                </c:pt>
                <c:pt idx="119" formatCode="#,##0.00">
                  <c:v>0.75</c:v>
                </c:pt>
                <c:pt idx="120" formatCode="#,##0.00">
                  <c:v>0.75</c:v>
                </c:pt>
                <c:pt idx="121" formatCode="#,##0.00">
                  <c:v>0.75</c:v>
                </c:pt>
                <c:pt idx="122" formatCode="#,##0.00">
                  <c:v>0.75</c:v>
                </c:pt>
                <c:pt idx="123" formatCode="#,##0.00">
                  <c:v>1</c:v>
                </c:pt>
                <c:pt idx="124" formatCode="#,##0.00">
                  <c:v>1</c:v>
                </c:pt>
                <c:pt idx="125" formatCode="#,##0.00">
                  <c:v>1.25</c:v>
                </c:pt>
                <c:pt idx="126" formatCode="#,##0.00">
                  <c:v>1.5</c:v>
                </c:pt>
                <c:pt idx="127" formatCode="#,##0.00">
                  <c:v>1.5</c:v>
                </c:pt>
                <c:pt idx="128" formatCode="#,##0.00">
                  <c:v>1.75</c:v>
                </c:pt>
                <c:pt idx="129" formatCode="#,##0.00">
                  <c:v>1.75</c:v>
                </c:pt>
                <c:pt idx="130" formatCode="#,##0.00">
                  <c:v>1.75</c:v>
                </c:pt>
                <c:pt idx="131" formatCode="#,##0.00">
                  <c:v>1.75</c:v>
                </c:pt>
                <c:pt idx="132" formatCode="#,##0.00">
                  <c:v>1.75</c:v>
                </c:pt>
                <c:pt idx="133" formatCode="#,##0.00">
                  <c:v>1.75</c:v>
                </c:pt>
                <c:pt idx="134" formatCode="#,##0.00">
                  <c:v>2</c:v>
                </c:pt>
                <c:pt idx="135" formatCode="#,##0.00">
                  <c:v>2</c:v>
                </c:pt>
                <c:pt idx="136" formatCode="#,##0.00">
                  <c:v>2</c:v>
                </c:pt>
                <c:pt idx="137" formatCode="#,##0.00">
                  <c:v>2</c:v>
                </c:pt>
                <c:pt idx="138" formatCode="#,##0.00">
                  <c:v>2</c:v>
                </c:pt>
                <c:pt idx="139" formatCode="#,##0.00">
                  <c:v>2</c:v>
                </c:pt>
                <c:pt idx="140" formatCode="#,##0.00">
                  <c:v>2</c:v>
                </c:pt>
                <c:pt idx="141" formatCode="#,##0.00">
                  <c:v>2</c:v>
                </c:pt>
                <c:pt idx="142" formatCode="#,##0.00">
                  <c:v>2</c:v>
                </c:pt>
                <c:pt idx="143" formatCode="#,##0.00">
                  <c:v>2.25</c:v>
                </c:pt>
                <c:pt idx="144" formatCode="#,##0.00">
                  <c:v>1</c:v>
                </c:pt>
                <c:pt idx="145" formatCode="#,##0.00">
                  <c:v>1</c:v>
                </c:pt>
                <c:pt idx="146" formatCode="#,##0.00">
                  <c:v>0.25</c:v>
                </c:pt>
                <c:pt idx="147" formatCode="#,##0.00">
                  <c:v>0.25</c:v>
                </c:pt>
                <c:pt idx="148" formatCode="#,##0.00">
                  <c:v>0.25</c:v>
                </c:pt>
                <c:pt idx="149" formatCode="#,##0.00">
                  <c:v>0.25</c:v>
                </c:pt>
                <c:pt idx="150" formatCode="#,##0.00">
                  <c:v>0.25</c:v>
                </c:pt>
                <c:pt idx="151" formatCode="#,##0.00">
                  <c:v>0.25</c:v>
                </c:pt>
                <c:pt idx="152" formatCode="#,##0.00">
                  <c:v>0.25</c:v>
                </c:pt>
                <c:pt idx="153" formatCode="#,##0.00">
                  <c:v>0.25</c:v>
                </c:pt>
              </c:numCache>
            </c:numRef>
          </c:val>
          <c:smooth val="0"/>
          <c:extLst xmlns:DataManagerRef="urn:DataManager">
            <c:ext xmlns:c16="http://schemas.microsoft.com/office/drawing/2014/chart" uri="{C3380CC4-5D6E-409C-BE32-E72D297353CC}">
              <c16:uniqueId val="{00000004-874A-476E-A236-199CF1ADBB9C}"/>
            </c:ext>
          </c:extLst>
        </c:ser>
        <c:dLbls>
          <c:showLegendKey val="0"/>
          <c:showVal val="0"/>
          <c:showCatName val="0"/>
          <c:showSerName val="0"/>
          <c:showPercent val="0"/>
          <c:showBubbleSize val="0"/>
        </c:dLbls>
        <c:marker val="1"/>
        <c:smooth val="0"/>
        <c:axId val="235469056"/>
        <c:axId val="235347968"/>
      </c:lineChart>
      <c:lineChart>
        <c:grouping val="standard"/>
        <c:varyColors val="0"/>
        <c:ser>
          <c:idx val="0"/>
          <c:order val="0"/>
          <c:tx>
            <c:strRef>
              <c:f>'Graf III.10'!$K$4</c:f>
              <c:strCache>
                <c:ptCount val="1"/>
                <c:pt idx="0">
                  <c:v>Domácnosti na spotřebu (pravá osa)</c:v>
                </c:pt>
              </c:strCache>
            </c:strRef>
          </c:tx>
          <c:spPr>
            <a:ln w="19050">
              <a:solidFill>
                <a:srgbClr val="2426A9"/>
              </a:solidFill>
              <a:prstDash val="solid"/>
            </a:ln>
          </c:spPr>
          <c:marker>
            <c:symbol val="none"/>
          </c:marker>
          <c:cat>
            <c:numRef>
              <c:f>'Graf III.10'!$J$5:$J$158</c:f>
              <c:numCache>
                <c:formatCode>m/d/yyyy</c:formatCode>
                <c:ptCount val="154"/>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pt idx="145">
                  <c:v>43951</c:v>
                </c:pt>
                <c:pt idx="146">
                  <c:v>43982</c:v>
                </c:pt>
                <c:pt idx="147">
                  <c:v>44012</c:v>
                </c:pt>
                <c:pt idx="148">
                  <c:v>44043</c:v>
                </c:pt>
                <c:pt idx="149">
                  <c:v>44074</c:v>
                </c:pt>
                <c:pt idx="150">
                  <c:v>44104</c:v>
                </c:pt>
                <c:pt idx="151">
                  <c:v>44135</c:v>
                </c:pt>
                <c:pt idx="152">
                  <c:v>44165</c:v>
                </c:pt>
                <c:pt idx="153">
                  <c:v>44196</c:v>
                </c:pt>
              </c:numCache>
            </c:numRef>
          </c:cat>
          <c:val>
            <c:numRef>
              <c:f>'Graf III.10'!$K$5:$K$158</c:f>
              <c:numCache>
                <c:formatCode>0.00</c:formatCode>
                <c:ptCount val="154"/>
                <c:pt idx="0">
                  <c:v>12.15</c:v>
                </c:pt>
                <c:pt idx="1">
                  <c:v>12.07</c:v>
                </c:pt>
                <c:pt idx="2">
                  <c:v>12.09</c:v>
                </c:pt>
                <c:pt idx="3">
                  <c:v>11.86</c:v>
                </c:pt>
                <c:pt idx="4">
                  <c:v>12.13</c:v>
                </c:pt>
                <c:pt idx="5">
                  <c:v>12.02</c:v>
                </c:pt>
                <c:pt idx="6">
                  <c:v>12.08</c:v>
                </c:pt>
                <c:pt idx="7">
                  <c:v>12.22</c:v>
                </c:pt>
                <c:pt idx="8">
                  <c:v>12.51</c:v>
                </c:pt>
                <c:pt idx="9" formatCode="#,##0.00">
                  <c:v>12.24</c:v>
                </c:pt>
                <c:pt idx="10" formatCode="#,##0.00">
                  <c:v>12.96</c:v>
                </c:pt>
                <c:pt idx="11" formatCode="#,##0.00">
                  <c:v>13.25</c:v>
                </c:pt>
                <c:pt idx="12" formatCode="#,##0.00">
                  <c:v>13.09</c:v>
                </c:pt>
                <c:pt idx="13" formatCode="#,##0.00">
                  <c:v>12.91</c:v>
                </c:pt>
                <c:pt idx="14" formatCode="#,##0.00">
                  <c:v>12.9</c:v>
                </c:pt>
                <c:pt idx="15" formatCode="#,##0.00">
                  <c:v>12.86</c:v>
                </c:pt>
                <c:pt idx="16" formatCode="#,##0.00">
                  <c:v>13.24</c:v>
                </c:pt>
                <c:pt idx="17" formatCode="#,##0.00">
                  <c:v>13.29</c:v>
                </c:pt>
                <c:pt idx="18" formatCode="#,##0.00">
                  <c:v>13.42</c:v>
                </c:pt>
                <c:pt idx="19" formatCode="#,##0.00">
                  <c:v>13.88</c:v>
                </c:pt>
                <c:pt idx="20" formatCode="#,##0.00">
                  <c:v>13.84</c:v>
                </c:pt>
                <c:pt idx="21" formatCode="#,##0.00">
                  <c:v>13.7</c:v>
                </c:pt>
                <c:pt idx="22" formatCode="#,##0.00">
                  <c:v>13.95</c:v>
                </c:pt>
                <c:pt idx="23" formatCode="#,##0.00">
                  <c:v>14.05</c:v>
                </c:pt>
                <c:pt idx="24" formatCode="#,##0.00">
                  <c:v>14.14</c:v>
                </c:pt>
                <c:pt idx="25" formatCode="#,##0.00">
                  <c:v>13.83</c:v>
                </c:pt>
                <c:pt idx="26" formatCode="#,##0.00">
                  <c:v>13.43</c:v>
                </c:pt>
                <c:pt idx="27" formatCode="#,##0.00">
                  <c:v>13.86</c:v>
                </c:pt>
                <c:pt idx="28" formatCode="#,##0.00">
                  <c:v>13.85</c:v>
                </c:pt>
                <c:pt idx="29" formatCode="#,##0.00">
                  <c:v>14.08</c:v>
                </c:pt>
                <c:pt idx="30" formatCode="#,##0.00">
                  <c:v>14.1</c:v>
                </c:pt>
                <c:pt idx="31" formatCode="#,##0.00">
                  <c:v>13.91</c:v>
                </c:pt>
                <c:pt idx="32" formatCode="#,##0.00">
                  <c:v>14.05</c:v>
                </c:pt>
                <c:pt idx="33" formatCode="#,##0.00">
                  <c:v>13.45</c:v>
                </c:pt>
                <c:pt idx="34" formatCode="#,##0.00">
                  <c:v>13.7</c:v>
                </c:pt>
                <c:pt idx="35" formatCode="#,##0.00">
                  <c:v>13.9</c:v>
                </c:pt>
                <c:pt idx="36" formatCode="#,##0.00">
                  <c:v>13.62</c:v>
                </c:pt>
                <c:pt idx="37" formatCode="#,##0.00">
                  <c:v>13.32</c:v>
                </c:pt>
                <c:pt idx="38" formatCode="#,##0.00">
                  <c:v>13.22</c:v>
                </c:pt>
                <c:pt idx="39" formatCode="#,##0.00">
                  <c:v>13.14</c:v>
                </c:pt>
                <c:pt idx="40" formatCode="#,##0.00">
                  <c:v>13.08</c:v>
                </c:pt>
                <c:pt idx="41" formatCode="#,##0.00">
                  <c:v>13.14</c:v>
                </c:pt>
                <c:pt idx="42" formatCode="#,##0.00">
                  <c:v>13.17</c:v>
                </c:pt>
                <c:pt idx="43" formatCode="#,##0.00">
                  <c:v>13.36</c:v>
                </c:pt>
                <c:pt idx="44" formatCode="#,##0.00">
                  <c:v>13.26</c:v>
                </c:pt>
                <c:pt idx="45" formatCode="#,##0.00">
                  <c:v>12.97</c:v>
                </c:pt>
                <c:pt idx="46" formatCode="#,##0.00">
                  <c:v>13.39</c:v>
                </c:pt>
                <c:pt idx="47" formatCode="#,##0.00">
                  <c:v>13.59</c:v>
                </c:pt>
                <c:pt idx="48" formatCode="#,##0.00">
                  <c:v>13.38</c:v>
                </c:pt>
                <c:pt idx="49" formatCode="#,##0.00">
                  <c:v>13.59</c:v>
                </c:pt>
                <c:pt idx="50" formatCode="#,##0.00">
                  <c:v>13.51</c:v>
                </c:pt>
                <c:pt idx="51" formatCode="#,##0.00">
                  <c:v>13.46</c:v>
                </c:pt>
                <c:pt idx="52" formatCode="#,##0.00">
                  <c:v>13.84</c:v>
                </c:pt>
                <c:pt idx="53" formatCode="#,##0.00">
                  <c:v>13.91</c:v>
                </c:pt>
                <c:pt idx="54" formatCode="#,##0.00">
                  <c:v>13.51</c:v>
                </c:pt>
                <c:pt idx="55" formatCode="#,##0.00">
                  <c:v>13.44</c:v>
                </c:pt>
                <c:pt idx="56" formatCode="#,##0.00">
                  <c:v>14.11</c:v>
                </c:pt>
                <c:pt idx="57" formatCode="#,##0.00">
                  <c:v>14.01</c:v>
                </c:pt>
                <c:pt idx="58" formatCode="#,##0.00">
                  <c:v>14.13</c:v>
                </c:pt>
                <c:pt idx="59" formatCode="#,##0.00">
                  <c:v>14.57</c:v>
                </c:pt>
                <c:pt idx="60" formatCode="#,##0.00">
                  <c:v>14.38</c:v>
                </c:pt>
                <c:pt idx="61" formatCode="#,##0.00">
                  <c:v>14.16</c:v>
                </c:pt>
                <c:pt idx="62" formatCode="#,##0.00">
                  <c:v>14.05</c:v>
                </c:pt>
                <c:pt idx="63" formatCode="#,##0.00">
                  <c:v>13.55</c:v>
                </c:pt>
                <c:pt idx="64" formatCode="#,##0.00">
                  <c:v>13.67</c:v>
                </c:pt>
                <c:pt idx="65" formatCode="#,##0.00">
                  <c:v>13.63</c:v>
                </c:pt>
                <c:pt idx="66" formatCode="#,##0.00">
                  <c:v>13.62</c:v>
                </c:pt>
                <c:pt idx="67" formatCode="#,##0.00">
                  <c:v>13.74</c:v>
                </c:pt>
                <c:pt idx="68" formatCode="#,##0.00">
                  <c:v>14.01</c:v>
                </c:pt>
                <c:pt idx="69" formatCode="#,##0.00">
                  <c:v>13.69</c:v>
                </c:pt>
                <c:pt idx="70" formatCode="#,##0.00">
                  <c:v>13.69</c:v>
                </c:pt>
                <c:pt idx="71" formatCode="#,##0.00">
                  <c:v>13.81</c:v>
                </c:pt>
                <c:pt idx="72" formatCode="#,##0.00">
                  <c:v>13.9</c:v>
                </c:pt>
                <c:pt idx="73" formatCode="#,##0.00">
                  <c:v>14.15</c:v>
                </c:pt>
                <c:pt idx="74" formatCode="#,##0.00">
                  <c:v>13.89</c:v>
                </c:pt>
                <c:pt idx="75" formatCode="#,##0.00">
                  <c:v>13.73</c:v>
                </c:pt>
                <c:pt idx="76" formatCode="#,##0.00">
                  <c:v>13.84</c:v>
                </c:pt>
                <c:pt idx="77" formatCode="#,##0.00">
                  <c:v>13.71</c:v>
                </c:pt>
                <c:pt idx="78" formatCode="#,##0.00">
                  <c:v>13.49</c:v>
                </c:pt>
                <c:pt idx="79" formatCode="#,##0.00">
                  <c:v>13.53</c:v>
                </c:pt>
                <c:pt idx="80" formatCode="#,##0.00">
                  <c:v>13.8</c:v>
                </c:pt>
                <c:pt idx="81" formatCode="#,##0.00">
                  <c:v>13.75</c:v>
                </c:pt>
                <c:pt idx="82" formatCode="#,##0.00">
                  <c:v>13.02</c:v>
                </c:pt>
                <c:pt idx="83" formatCode="#,##0.00">
                  <c:v>12.98</c:v>
                </c:pt>
                <c:pt idx="84" formatCode="#,##0.00">
                  <c:v>12.86</c:v>
                </c:pt>
                <c:pt idx="85" formatCode="#,##0.00">
                  <c:v>12.65</c:v>
                </c:pt>
                <c:pt idx="86" formatCode="#,##0.00">
                  <c:v>12.35</c:v>
                </c:pt>
                <c:pt idx="87" formatCode="#,##0.00">
                  <c:v>12.35</c:v>
                </c:pt>
                <c:pt idx="88" formatCode="#,##0.00">
                  <c:v>12.37</c:v>
                </c:pt>
                <c:pt idx="89" formatCode="#,##0.00">
                  <c:v>12.4</c:v>
                </c:pt>
                <c:pt idx="90" formatCode="#,##0.00">
                  <c:v>11.91</c:v>
                </c:pt>
                <c:pt idx="91" formatCode="#,##0.00">
                  <c:v>12.02</c:v>
                </c:pt>
                <c:pt idx="92" formatCode="#,##0.00">
                  <c:v>11.86</c:v>
                </c:pt>
                <c:pt idx="93" formatCode="#,##0.00">
                  <c:v>11.51</c:v>
                </c:pt>
                <c:pt idx="94" formatCode="#,##0.00">
                  <c:v>11.58</c:v>
                </c:pt>
                <c:pt idx="95" formatCode="#,##0.00">
                  <c:v>11.28</c:v>
                </c:pt>
                <c:pt idx="96" formatCode="#,##0.00">
                  <c:v>10.87</c:v>
                </c:pt>
                <c:pt idx="97" formatCode="#,##0.00">
                  <c:v>10.8</c:v>
                </c:pt>
                <c:pt idx="98" formatCode="#,##0.00">
                  <c:v>10.59</c:v>
                </c:pt>
                <c:pt idx="99" formatCode="#,##0.00">
                  <c:v>10.55</c:v>
                </c:pt>
                <c:pt idx="100" formatCode="#,##0.00">
                  <c:v>10.68</c:v>
                </c:pt>
                <c:pt idx="101" formatCode="#,##0.00">
                  <c:v>10.51</c:v>
                </c:pt>
                <c:pt idx="102" formatCode="#,##0.00">
                  <c:v>10.36</c:v>
                </c:pt>
                <c:pt idx="103" formatCode="#,##0.00">
                  <c:v>10.3</c:v>
                </c:pt>
                <c:pt idx="104" formatCode="#,##0.00">
                  <c:v>10.08</c:v>
                </c:pt>
                <c:pt idx="105" formatCode="#,##0.00">
                  <c:v>9.98</c:v>
                </c:pt>
                <c:pt idx="106" formatCode="#,##0.00">
                  <c:v>10.25</c:v>
                </c:pt>
                <c:pt idx="107" formatCode="#,##0.00">
                  <c:v>9.56</c:v>
                </c:pt>
                <c:pt idx="108" formatCode="#,##0.00">
                  <c:v>9.34</c:v>
                </c:pt>
                <c:pt idx="109" formatCode="#,##0.00">
                  <c:v>9.19</c:v>
                </c:pt>
                <c:pt idx="110" formatCode="#,##0.00">
                  <c:v>9.3000000000000007</c:v>
                </c:pt>
                <c:pt idx="111" formatCode="#,##0.00">
                  <c:v>9.23</c:v>
                </c:pt>
                <c:pt idx="112" formatCode="#,##0.00">
                  <c:v>9.3800000000000008</c:v>
                </c:pt>
                <c:pt idx="113" formatCode="#,##0.00">
                  <c:v>9.34</c:v>
                </c:pt>
                <c:pt idx="114" formatCode="#,##0.00">
                  <c:v>9.2100000000000009</c:v>
                </c:pt>
                <c:pt idx="115" formatCode="#,##0.00">
                  <c:v>8.93</c:v>
                </c:pt>
                <c:pt idx="116" formatCode="#,##0.00">
                  <c:v>8.65</c:v>
                </c:pt>
                <c:pt idx="117" formatCode="#,##0.00">
                  <c:v>8.6199999999999992</c:v>
                </c:pt>
                <c:pt idx="118" formatCode="#,##0.00">
                  <c:v>8.76</c:v>
                </c:pt>
                <c:pt idx="119" formatCode="#,##0.00">
                  <c:v>8.65</c:v>
                </c:pt>
                <c:pt idx="120" formatCode="#,##0.00">
                  <c:v>8.3800000000000008</c:v>
                </c:pt>
                <c:pt idx="121" formatCode="#,##0.00">
                  <c:v>8.4700000000000006</c:v>
                </c:pt>
                <c:pt idx="122" formatCode="#,##0.00">
                  <c:v>8.39</c:v>
                </c:pt>
                <c:pt idx="123" formatCode="#,##0.00">
                  <c:v>8.4499999999999993</c:v>
                </c:pt>
                <c:pt idx="124" formatCode="#,##0.00">
                  <c:v>8.61</c:v>
                </c:pt>
                <c:pt idx="125" formatCode="#,##0.00">
                  <c:v>8.36</c:v>
                </c:pt>
                <c:pt idx="126" formatCode="#,##0.00">
                  <c:v>8.41</c:v>
                </c:pt>
                <c:pt idx="127" formatCode="#,##0.00">
                  <c:v>8.3000000000000007</c:v>
                </c:pt>
                <c:pt idx="128" formatCode="#,##0.00">
                  <c:v>8.39</c:v>
                </c:pt>
                <c:pt idx="129" formatCode="#,##0.00">
                  <c:v>8.4700000000000006</c:v>
                </c:pt>
                <c:pt idx="130" formatCode="#,##0.00">
                  <c:v>8.2899999999999991</c:v>
                </c:pt>
                <c:pt idx="131" formatCode="#,##0.00">
                  <c:v>8.26</c:v>
                </c:pt>
                <c:pt idx="132" formatCode="#,##0.00">
                  <c:v>8.19</c:v>
                </c:pt>
                <c:pt idx="133" formatCode="#,##0.00">
                  <c:v>8.15</c:v>
                </c:pt>
                <c:pt idx="134" formatCode="#,##0.00">
                  <c:v>8.0500000000000007</c:v>
                </c:pt>
                <c:pt idx="135" formatCode="#,##0.00">
                  <c:v>8.1199999999999992</c:v>
                </c:pt>
                <c:pt idx="136" formatCode="#,##0.00">
                  <c:v>8.35</c:v>
                </c:pt>
                <c:pt idx="137" formatCode="#,##0.00">
                  <c:v>8.18</c:v>
                </c:pt>
                <c:pt idx="138" formatCode="#,##0.00">
                  <c:v>8.15</c:v>
                </c:pt>
                <c:pt idx="139" formatCode="#,##0.00">
                  <c:v>8.0500000000000007</c:v>
                </c:pt>
                <c:pt idx="140" formatCode="#,##0.00">
                  <c:v>8.0299999999999994</c:v>
                </c:pt>
                <c:pt idx="141" formatCode="#,##0.00">
                  <c:v>7.99</c:v>
                </c:pt>
                <c:pt idx="142" formatCode="#,##0.00">
                  <c:v>7.89</c:v>
                </c:pt>
                <c:pt idx="143" formatCode="#,##0.00">
                  <c:v>7.72</c:v>
                </c:pt>
                <c:pt idx="144" formatCode="#,##0.00">
                  <c:v>7.85</c:v>
                </c:pt>
                <c:pt idx="145" formatCode="#,##0.00">
                  <c:v>7.82</c:v>
                </c:pt>
                <c:pt idx="146" formatCode="#,##0.00">
                  <c:v>7.27</c:v>
                </c:pt>
                <c:pt idx="147" formatCode="#,##0.00">
                  <c:v>7.86</c:v>
                </c:pt>
                <c:pt idx="148" formatCode="#,##0.00">
                  <c:v>7.99</c:v>
                </c:pt>
                <c:pt idx="149" formatCode="#,##0.00">
                  <c:v>8.02</c:v>
                </c:pt>
                <c:pt idx="150" formatCode="#,##0.00">
                  <c:v>7.87</c:v>
                </c:pt>
                <c:pt idx="151" formatCode="#,##0.00">
                  <c:v>7.77</c:v>
                </c:pt>
                <c:pt idx="152" formatCode="#,##0.00">
                  <c:v>7.78</c:v>
                </c:pt>
                <c:pt idx="153" formatCode="#,##0.00">
                  <c:v>7.6</c:v>
                </c:pt>
              </c:numCache>
            </c:numRef>
          </c:val>
          <c:smooth val="0"/>
          <c:extLst xmlns:DataManagerRef="urn:DataManager">
            <c:ext xmlns:c16="http://schemas.microsoft.com/office/drawing/2014/chart" uri="{C3380CC4-5D6E-409C-BE32-E72D297353CC}">
              <c16:uniqueId val="{00000005-874A-476E-A236-199CF1ADBB9C}"/>
            </c:ext>
          </c:extLst>
        </c:ser>
        <c:dLbls>
          <c:showLegendKey val="0"/>
          <c:showVal val="0"/>
          <c:showCatName val="0"/>
          <c:showSerName val="0"/>
          <c:showPercent val="0"/>
          <c:showBubbleSize val="0"/>
        </c:dLbls>
        <c:marker val="1"/>
        <c:smooth val="0"/>
        <c:axId val="235349504"/>
        <c:axId val="235351040"/>
      </c:lineChart>
      <c:dateAx>
        <c:axId val="235469056"/>
        <c:scaling>
          <c:orientation val="minMax"/>
          <c:max val="44196"/>
          <c:min val="39783"/>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235347968"/>
        <c:crosses val="autoZero"/>
        <c:auto val="1"/>
        <c:lblOffset val="100"/>
        <c:baseTimeUnit val="months"/>
        <c:majorUnit val="2"/>
        <c:majorTimeUnit val="years"/>
        <c:minorUnit val="6"/>
        <c:minorTimeUnit val="months"/>
      </c:dateAx>
      <c:valAx>
        <c:axId val="235347968"/>
        <c:scaling>
          <c:orientation val="minMax"/>
          <c:max val="6"/>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35469056"/>
        <c:crosses val="autoZero"/>
        <c:crossBetween val="between"/>
        <c:majorUnit val="1"/>
      </c:valAx>
      <c:dateAx>
        <c:axId val="235349504"/>
        <c:scaling>
          <c:orientation val="minMax"/>
        </c:scaling>
        <c:delete val="1"/>
        <c:axPos val="b"/>
        <c:numFmt formatCode="m/d/yyyy" sourceLinked="1"/>
        <c:majorTickMark val="out"/>
        <c:minorTickMark val="none"/>
        <c:tickLblPos val="nextTo"/>
        <c:crossAx val="235351040"/>
        <c:crosses val="autoZero"/>
        <c:auto val="1"/>
        <c:lblOffset val="100"/>
        <c:baseTimeUnit val="months"/>
      </c:dateAx>
      <c:valAx>
        <c:axId val="235351040"/>
        <c:scaling>
          <c:orientation val="minMax"/>
          <c:max val="18"/>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235349504"/>
        <c:crosses val="max"/>
        <c:crossBetween val="between"/>
        <c:majorUnit val="3"/>
      </c:valAx>
      <c:spPr>
        <a:noFill/>
        <a:ln w="25400">
          <a:noFill/>
        </a:ln>
      </c:spPr>
    </c:plotArea>
    <c:legend>
      <c:legendPos val="b"/>
      <c:layout>
        <c:manualLayout>
          <c:xMode val="edge"/>
          <c:yMode val="edge"/>
          <c:x val="0"/>
          <c:y val="0.69236434555059989"/>
          <c:w val="0.68201338032046699"/>
          <c:h val="0.30763565444940011"/>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cs-CZ"/>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90347447827761E-2"/>
          <c:y val="2.2063846794245934E-2"/>
          <c:w val="0.86540168492924396"/>
          <c:h val="0.5894843448603021"/>
        </c:manualLayout>
      </c:layout>
      <c:lineChart>
        <c:grouping val="standard"/>
        <c:varyColors val="0"/>
        <c:ser>
          <c:idx val="1"/>
          <c:order val="1"/>
          <c:tx>
            <c:strRef>
              <c:f>'Graf III.10'!$L$3</c:f>
              <c:strCache>
                <c:ptCount val="1"/>
                <c:pt idx="0">
                  <c:v>Housing loans</c:v>
                </c:pt>
              </c:strCache>
            </c:strRef>
          </c:tx>
          <c:spPr>
            <a:ln w="19050">
              <a:solidFill>
                <a:srgbClr val="D52B1E"/>
              </a:solidFill>
              <a:prstDash val="solid"/>
            </a:ln>
          </c:spPr>
          <c:marker>
            <c:symbol val="none"/>
          </c:marker>
          <c:cat>
            <c:numRef>
              <c:f>'Graf III.10'!$J$5:$J$158</c:f>
              <c:numCache>
                <c:formatCode>m/d/yyyy</c:formatCode>
                <c:ptCount val="154"/>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pt idx="145">
                  <c:v>43951</c:v>
                </c:pt>
                <c:pt idx="146">
                  <c:v>43982</c:v>
                </c:pt>
                <c:pt idx="147">
                  <c:v>44012</c:v>
                </c:pt>
                <c:pt idx="148">
                  <c:v>44043</c:v>
                </c:pt>
                <c:pt idx="149">
                  <c:v>44074</c:v>
                </c:pt>
                <c:pt idx="150">
                  <c:v>44104</c:v>
                </c:pt>
                <c:pt idx="151">
                  <c:v>44135</c:v>
                </c:pt>
                <c:pt idx="152">
                  <c:v>44165</c:v>
                </c:pt>
                <c:pt idx="153">
                  <c:v>44196</c:v>
                </c:pt>
              </c:numCache>
            </c:numRef>
          </c:cat>
          <c:val>
            <c:numRef>
              <c:f>'Graf III.10'!$L$5:$L$158</c:f>
              <c:numCache>
                <c:formatCode>0.00</c:formatCode>
                <c:ptCount val="154"/>
                <c:pt idx="0">
                  <c:v>4.13</c:v>
                </c:pt>
                <c:pt idx="1">
                  <c:v>4.1100000000000003</c:v>
                </c:pt>
                <c:pt idx="2">
                  <c:v>4.12</c:v>
                </c:pt>
                <c:pt idx="3">
                  <c:v>4.16</c:v>
                </c:pt>
                <c:pt idx="4">
                  <c:v>4.12</c:v>
                </c:pt>
                <c:pt idx="5">
                  <c:v>4.1399999999999997</c:v>
                </c:pt>
                <c:pt idx="6">
                  <c:v>4.0999999999999996</c:v>
                </c:pt>
                <c:pt idx="7">
                  <c:v>4.07</c:v>
                </c:pt>
                <c:pt idx="8">
                  <c:v>4.25</c:v>
                </c:pt>
                <c:pt idx="9" formatCode="#,##0.00">
                  <c:v>4.47</c:v>
                </c:pt>
                <c:pt idx="10" formatCode="#,##0.00">
                  <c:v>4.5599999999999996</c:v>
                </c:pt>
                <c:pt idx="11" formatCode="#,##0.00">
                  <c:v>4.74</c:v>
                </c:pt>
                <c:pt idx="12" formatCode="#,##0.00">
                  <c:v>4.68</c:v>
                </c:pt>
                <c:pt idx="13" formatCode="#,##0.00">
                  <c:v>4.66</c:v>
                </c:pt>
                <c:pt idx="14" formatCode="#,##0.00">
                  <c:v>4.71</c:v>
                </c:pt>
                <c:pt idx="15" formatCode="#,##0.00">
                  <c:v>4.76</c:v>
                </c:pt>
                <c:pt idx="16" formatCode="#,##0.00">
                  <c:v>4.79</c:v>
                </c:pt>
                <c:pt idx="17" formatCode="#,##0.00">
                  <c:v>4.8499999999999996</c:v>
                </c:pt>
                <c:pt idx="18" formatCode="#,##0.00">
                  <c:v>4.84</c:v>
                </c:pt>
                <c:pt idx="19" formatCode="#,##0.00">
                  <c:v>4.8600000000000003</c:v>
                </c:pt>
                <c:pt idx="20" formatCode="#,##0.00">
                  <c:v>4.9000000000000004</c:v>
                </c:pt>
                <c:pt idx="21" formatCode="#,##0.00">
                  <c:v>4.96</c:v>
                </c:pt>
                <c:pt idx="22" formatCode="#,##0.00">
                  <c:v>4.78</c:v>
                </c:pt>
                <c:pt idx="23" formatCode="#,##0.00">
                  <c:v>4.75</c:v>
                </c:pt>
                <c:pt idx="24" formatCode="#,##0.00">
                  <c:v>4.78</c:v>
                </c:pt>
                <c:pt idx="25" formatCode="#,##0.00">
                  <c:v>4.7</c:v>
                </c:pt>
                <c:pt idx="26" formatCode="#,##0.00">
                  <c:v>4.57</c:v>
                </c:pt>
                <c:pt idx="27" formatCode="#,##0.00">
                  <c:v>4.4800000000000004</c:v>
                </c:pt>
                <c:pt idx="28" formatCode="#,##0.00">
                  <c:v>4.41</c:v>
                </c:pt>
                <c:pt idx="29" formatCode="#,##0.00">
                  <c:v>4.37</c:v>
                </c:pt>
                <c:pt idx="30" formatCode="#,##0.00">
                  <c:v>4.2300000000000004</c:v>
                </c:pt>
                <c:pt idx="31" formatCode="#,##0.00">
                  <c:v>4.0999999999999996</c:v>
                </c:pt>
                <c:pt idx="32" formatCode="#,##0.00">
                  <c:v>4.0199999999999996</c:v>
                </c:pt>
                <c:pt idx="33" formatCode="#,##0.00">
                  <c:v>3.95</c:v>
                </c:pt>
                <c:pt idx="34" formatCode="#,##0.00">
                  <c:v>3.91</c:v>
                </c:pt>
                <c:pt idx="35" formatCode="#,##0.00">
                  <c:v>3.94</c:v>
                </c:pt>
                <c:pt idx="36" formatCode="#,##0.00">
                  <c:v>3.9</c:v>
                </c:pt>
                <c:pt idx="37" formatCode="#,##0.00">
                  <c:v>3.88</c:v>
                </c:pt>
                <c:pt idx="38" formatCode="#,##0.00">
                  <c:v>3.82</c:v>
                </c:pt>
                <c:pt idx="39" formatCode="#,##0.00">
                  <c:v>3.8</c:v>
                </c:pt>
                <c:pt idx="40" formatCode="#,##0.00">
                  <c:v>3.76</c:v>
                </c:pt>
                <c:pt idx="41" formatCode="#,##0.00">
                  <c:v>3.76</c:v>
                </c:pt>
                <c:pt idx="42" formatCode="#,##0.00">
                  <c:v>3.62</c:v>
                </c:pt>
                <c:pt idx="43" formatCode="#,##0.00">
                  <c:v>3.5</c:v>
                </c:pt>
                <c:pt idx="44" formatCode="#,##0.00">
                  <c:v>3.38</c:v>
                </c:pt>
                <c:pt idx="45" formatCode="#,##0.00">
                  <c:v>3.33</c:v>
                </c:pt>
                <c:pt idx="46" formatCode="#,##0.00">
                  <c:v>3.33</c:v>
                </c:pt>
                <c:pt idx="47" formatCode="#,##0.00">
                  <c:v>3.32</c:v>
                </c:pt>
                <c:pt idx="48" formatCode="#,##0.00">
                  <c:v>3.35</c:v>
                </c:pt>
                <c:pt idx="49" formatCode="#,##0.00">
                  <c:v>3.37</c:v>
                </c:pt>
                <c:pt idx="50" formatCode="#,##0.00">
                  <c:v>3.33</c:v>
                </c:pt>
                <c:pt idx="51" formatCode="#,##0.00">
                  <c:v>3.28</c:v>
                </c:pt>
                <c:pt idx="52" formatCode="#,##0.00">
                  <c:v>3.26</c:v>
                </c:pt>
                <c:pt idx="53" formatCode="#,##0.00">
                  <c:v>3.21</c:v>
                </c:pt>
                <c:pt idx="54" formatCode="#,##0.00">
                  <c:v>3.15</c:v>
                </c:pt>
                <c:pt idx="55" formatCode="#,##0.00">
                  <c:v>3.16</c:v>
                </c:pt>
                <c:pt idx="56" formatCode="#,##0.00">
                  <c:v>3.04</c:v>
                </c:pt>
                <c:pt idx="57" formatCode="#,##0.00">
                  <c:v>2.94</c:v>
                </c:pt>
                <c:pt idx="58" formatCode="#,##0.00">
                  <c:v>3.08</c:v>
                </c:pt>
                <c:pt idx="59" formatCode="#,##0.00">
                  <c:v>3.11</c:v>
                </c:pt>
                <c:pt idx="60" formatCode="#,##0.00">
                  <c:v>3.03</c:v>
                </c:pt>
                <c:pt idx="61" formatCode="#,##0.00">
                  <c:v>2.99</c:v>
                </c:pt>
                <c:pt idx="62" formatCode="#,##0.00">
                  <c:v>2.89</c:v>
                </c:pt>
                <c:pt idx="63" formatCode="#,##0.00">
                  <c:v>2.86</c:v>
                </c:pt>
                <c:pt idx="64" formatCode="#,##0.00">
                  <c:v>2.94</c:v>
                </c:pt>
                <c:pt idx="65" formatCode="#,##0.00">
                  <c:v>2.98</c:v>
                </c:pt>
                <c:pt idx="66" formatCode="#,##0.00">
                  <c:v>2.94</c:v>
                </c:pt>
                <c:pt idx="67" formatCode="#,##0.00">
                  <c:v>3.02</c:v>
                </c:pt>
                <c:pt idx="68" formatCode="#,##0.00">
                  <c:v>3.04</c:v>
                </c:pt>
                <c:pt idx="69" formatCode="#,##0.00">
                  <c:v>3.04</c:v>
                </c:pt>
                <c:pt idx="70" formatCode="#,##0.00">
                  <c:v>3.11</c:v>
                </c:pt>
                <c:pt idx="71" formatCode="#,##0.00">
                  <c:v>3.07</c:v>
                </c:pt>
                <c:pt idx="72" formatCode="#,##0.00">
                  <c:v>2.98</c:v>
                </c:pt>
                <c:pt idx="73" formatCode="#,##0.00">
                  <c:v>2.96</c:v>
                </c:pt>
                <c:pt idx="74" formatCode="#,##0.00">
                  <c:v>2.89</c:v>
                </c:pt>
                <c:pt idx="75" formatCode="#,##0.00">
                  <c:v>2.86</c:v>
                </c:pt>
                <c:pt idx="76" formatCode="#,##0.00">
                  <c:v>2.83</c:v>
                </c:pt>
                <c:pt idx="77" formatCode="#,##0.00">
                  <c:v>2.83</c:v>
                </c:pt>
                <c:pt idx="78" formatCode="#,##0.00">
                  <c:v>2.74</c:v>
                </c:pt>
                <c:pt idx="79" formatCode="#,##0.00">
                  <c:v>2.72</c:v>
                </c:pt>
                <c:pt idx="80" formatCode="#,##0.00">
                  <c:v>2.65</c:v>
                </c:pt>
                <c:pt idx="81" formatCode="#,##0.00">
                  <c:v>2.58</c:v>
                </c:pt>
                <c:pt idx="82" formatCode="#,##0.00">
                  <c:v>2.63</c:v>
                </c:pt>
                <c:pt idx="83" formatCode="#,##0.00">
                  <c:v>2.54</c:v>
                </c:pt>
                <c:pt idx="84" formatCode="#,##0.00">
                  <c:v>2.44</c:v>
                </c:pt>
                <c:pt idx="85" formatCode="#,##0.00">
                  <c:v>2.41</c:v>
                </c:pt>
                <c:pt idx="86" formatCode="#,##0.00">
                  <c:v>2.33</c:v>
                </c:pt>
                <c:pt idx="87" formatCode="#,##0.00">
                  <c:v>2.29</c:v>
                </c:pt>
                <c:pt idx="88" formatCode="#,##0.00">
                  <c:v>2.34</c:v>
                </c:pt>
                <c:pt idx="89" formatCode="#,##0.00">
                  <c:v>2.35</c:v>
                </c:pt>
                <c:pt idx="90" formatCode="#,##0.00">
                  <c:v>2.38</c:v>
                </c:pt>
                <c:pt idx="91" formatCode="#,##0.00">
                  <c:v>2.39</c:v>
                </c:pt>
                <c:pt idx="92" formatCode="#,##0.00">
                  <c:v>2.35</c:v>
                </c:pt>
                <c:pt idx="93" formatCode="#,##0.00">
                  <c:v>2.33</c:v>
                </c:pt>
                <c:pt idx="94" formatCode="#,##0.00">
                  <c:v>2.36</c:v>
                </c:pt>
                <c:pt idx="95" formatCode="#,##0.00">
                  <c:v>2.36</c:v>
                </c:pt>
                <c:pt idx="96" formatCode="#,##0.00">
                  <c:v>2.2200000000000002</c:v>
                </c:pt>
                <c:pt idx="97" formatCode="#,##0.00">
                  <c:v>2.2599999999999998</c:v>
                </c:pt>
                <c:pt idx="98" formatCode="#,##0.00">
                  <c:v>2.21</c:v>
                </c:pt>
                <c:pt idx="99" formatCode="#,##0.00">
                  <c:v>2.13</c:v>
                </c:pt>
                <c:pt idx="100" formatCode="#,##0.00">
                  <c:v>2.19</c:v>
                </c:pt>
                <c:pt idx="101" formatCode="#,##0.00">
                  <c:v>2.14</c:v>
                </c:pt>
                <c:pt idx="102" formatCode="#,##0.00">
                  <c:v>2.11</c:v>
                </c:pt>
                <c:pt idx="103" formatCode="#,##0.00">
                  <c:v>2.13</c:v>
                </c:pt>
                <c:pt idx="104" formatCode="#,##0.00">
                  <c:v>2.0299999999999998</c:v>
                </c:pt>
                <c:pt idx="105" formatCode="#,##0.00">
                  <c:v>2.06</c:v>
                </c:pt>
                <c:pt idx="106" formatCode="#,##0.00">
                  <c:v>2.15</c:v>
                </c:pt>
                <c:pt idx="107" formatCode="#,##0.00">
                  <c:v>2.14</c:v>
                </c:pt>
                <c:pt idx="108" formatCode="#,##0.00">
                  <c:v>2.19</c:v>
                </c:pt>
                <c:pt idx="109" formatCode="#,##0.00">
                  <c:v>2.2000000000000002</c:v>
                </c:pt>
                <c:pt idx="110" formatCode="#,##0.00">
                  <c:v>2.21</c:v>
                </c:pt>
                <c:pt idx="111" formatCode="#,##0.00">
                  <c:v>2.23</c:v>
                </c:pt>
                <c:pt idx="112" formatCode="#,##0.00">
                  <c:v>2.25</c:v>
                </c:pt>
                <c:pt idx="113" formatCode="#,##0.00">
                  <c:v>2.2400000000000002</c:v>
                </c:pt>
                <c:pt idx="114" formatCode="#,##0.00">
                  <c:v>2.2400000000000002</c:v>
                </c:pt>
                <c:pt idx="115" formatCode="#,##0.00">
                  <c:v>2.29</c:v>
                </c:pt>
                <c:pt idx="116" formatCode="#,##0.00">
                  <c:v>2.29</c:v>
                </c:pt>
                <c:pt idx="117" formatCode="#,##0.00">
                  <c:v>2.2999999999999998</c:v>
                </c:pt>
                <c:pt idx="118" formatCode="#,##0.00">
                  <c:v>2.36</c:v>
                </c:pt>
                <c:pt idx="119" formatCode="#,##0.00">
                  <c:v>2.4</c:v>
                </c:pt>
                <c:pt idx="120" formatCode="#,##0.00">
                  <c:v>2.48</c:v>
                </c:pt>
                <c:pt idx="121" formatCode="#,##0.00">
                  <c:v>2.5299999999999998</c:v>
                </c:pt>
                <c:pt idx="122" formatCode="#,##0.00">
                  <c:v>2.52</c:v>
                </c:pt>
                <c:pt idx="123" formatCode="#,##0.00">
                  <c:v>2.52</c:v>
                </c:pt>
                <c:pt idx="124" formatCode="#,##0.00">
                  <c:v>2.54</c:v>
                </c:pt>
                <c:pt idx="125" formatCode="#,##0.00">
                  <c:v>2.5499999999999998</c:v>
                </c:pt>
                <c:pt idx="126" formatCode="#,##0.00">
                  <c:v>2.57</c:v>
                </c:pt>
                <c:pt idx="127" formatCode="#,##0.00">
                  <c:v>2.63</c:v>
                </c:pt>
                <c:pt idx="128" formatCode="#,##0.00">
                  <c:v>2.67</c:v>
                </c:pt>
                <c:pt idx="129" formatCode="#,##0.00">
                  <c:v>2.76</c:v>
                </c:pt>
                <c:pt idx="130" formatCode="#,##0.00">
                  <c:v>2.74</c:v>
                </c:pt>
                <c:pt idx="131" formatCode="#,##0.00">
                  <c:v>2.79</c:v>
                </c:pt>
                <c:pt idx="132" formatCode="#,##0.00">
                  <c:v>2.77</c:v>
                </c:pt>
                <c:pt idx="133" formatCode="#,##0.00">
                  <c:v>2.73</c:v>
                </c:pt>
                <c:pt idx="134" formatCode="#,##0.00">
                  <c:v>2.67</c:v>
                </c:pt>
                <c:pt idx="135" formatCode="#,##0.00">
                  <c:v>2.62</c:v>
                </c:pt>
                <c:pt idx="136" formatCode="#,##0.00">
                  <c:v>2.57</c:v>
                </c:pt>
                <c:pt idx="137" formatCode="#,##0.00">
                  <c:v>2.4900000000000002</c:v>
                </c:pt>
                <c:pt idx="138" formatCode="#,##0.00">
                  <c:v>2.36</c:v>
                </c:pt>
                <c:pt idx="139" formatCode="#,##0.00">
                  <c:v>2.2799999999999998</c:v>
                </c:pt>
                <c:pt idx="140" formatCode="#,##0.00">
                  <c:v>2.21</c:v>
                </c:pt>
                <c:pt idx="141" formatCode="#,##0.00">
                  <c:v>2.19</c:v>
                </c:pt>
                <c:pt idx="142" formatCode="#,##0.00">
                  <c:v>2.19</c:v>
                </c:pt>
                <c:pt idx="143" formatCode="#,##0.00">
                  <c:v>2.2400000000000002</c:v>
                </c:pt>
                <c:pt idx="144" formatCode="#,##0.00">
                  <c:v>2.2599999999999998</c:v>
                </c:pt>
                <c:pt idx="145" formatCode="#,##0.00">
                  <c:v>2.2200000000000002</c:v>
                </c:pt>
                <c:pt idx="146" formatCode="#,##0.00">
                  <c:v>2.34</c:v>
                </c:pt>
                <c:pt idx="147" formatCode="#,##0.00">
                  <c:v>2.2799999999999998</c:v>
                </c:pt>
                <c:pt idx="148" formatCode="#,##0.00">
                  <c:v>2.21</c:v>
                </c:pt>
                <c:pt idx="149" formatCode="#,##0.00">
                  <c:v>2.1800000000000002</c:v>
                </c:pt>
                <c:pt idx="150" formatCode="#,##0.00">
                  <c:v>2.14</c:v>
                </c:pt>
                <c:pt idx="151" formatCode="#,##0.00">
                  <c:v>2.09</c:v>
                </c:pt>
                <c:pt idx="152" formatCode="#,##0.00">
                  <c:v>2.04</c:v>
                </c:pt>
                <c:pt idx="153" formatCode="#,##0.00">
                  <c:v>2.02</c:v>
                </c:pt>
              </c:numCache>
            </c:numRef>
          </c:val>
          <c:smooth val="0"/>
          <c:extLst xmlns:DataManagerRef="urn:DataManager">
            <c:ext xmlns:c16="http://schemas.microsoft.com/office/drawing/2014/chart" uri="{C3380CC4-5D6E-409C-BE32-E72D297353CC}">
              <c16:uniqueId val="{00000000-4F50-4087-B5F2-E63D27BFE9DB}"/>
            </c:ext>
          </c:extLst>
        </c:ser>
        <c:ser>
          <c:idx val="2"/>
          <c:order val="2"/>
          <c:tx>
            <c:strRef>
              <c:f>'Graf III.10'!$M$3</c:f>
              <c:strCache>
                <c:ptCount val="1"/>
                <c:pt idx="0">
                  <c:v>Non-financial corporations</c:v>
                </c:pt>
              </c:strCache>
            </c:strRef>
          </c:tx>
          <c:spPr>
            <a:ln w="19050">
              <a:solidFill>
                <a:srgbClr val="FFBB00"/>
              </a:solidFill>
              <a:prstDash val="solid"/>
            </a:ln>
          </c:spPr>
          <c:marker>
            <c:symbol val="none"/>
          </c:marker>
          <c:cat>
            <c:numRef>
              <c:f>'Graf III.10'!$J$5:$J$158</c:f>
              <c:numCache>
                <c:formatCode>m/d/yyyy</c:formatCode>
                <c:ptCount val="154"/>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pt idx="145">
                  <c:v>43951</c:v>
                </c:pt>
                <c:pt idx="146">
                  <c:v>43982</c:v>
                </c:pt>
                <c:pt idx="147">
                  <c:v>44012</c:v>
                </c:pt>
                <c:pt idx="148">
                  <c:v>44043</c:v>
                </c:pt>
                <c:pt idx="149">
                  <c:v>44074</c:v>
                </c:pt>
                <c:pt idx="150">
                  <c:v>44104</c:v>
                </c:pt>
                <c:pt idx="151">
                  <c:v>44135</c:v>
                </c:pt>
                <c:pt idx="152">
                  <c:v>44165</c:v>
                </c:pt>
                <c:pt idx="153">
                  <c:v>44196</c:v>
                </c:pt>
              </c:numCache>
            </c:numRef>
          </c:cat>
          <c:val>
            <c:numRef>
              <c:f>'Graf III.10'!$M$5:$M$158</c:f>
              <c:numCache>
                <c:formatCode>0.00</c:formatCode>
                <c:ptCount val="154"/>
                <c:pt idx="0">
                  <c:v>4.2</c:v>
                </c:pt>
                <c:pt idx="1">
                  <c:v>4.18</c:v>
                </c:pt>
                <c:pt idx="2">
                  <c:v>4.1399999999999997</c:v>
                </c:pt>
                <c:pt idx="3">
                  <c:v>4.07</c:v>
                </c:pt>
                <c:pt idx="4">
                  <c:v>4.16</c:v>
                </c:pt>
                <c:pt idx="5">
                  <c:v>3.95</c:v>
                </c:pt>
                <c:pt idx="6">
                  <c:v>3.73</c:v>
                </c:pt>
                <c:pt idx="7">
                  <c:v>4.01</c:v>
                </c:pt>
                <c:pt idx="8">
                  <c:v>3.86</c:v>
                </c:pt>
                <c:pt idx="9" formatCode="#,##0.00">
                  <c:v>3.73</c:v>
                </c:pt>
                <c:pt idx="10" formatCode="#,##0.00">
                  <c:v>3.68</c:v>
                </c:pt>
                <c:pt idx="11" formatCode="#,##0.00">
                  <c:v>3.43</c:v>
                </c:pt>
                <c:pt idx="12" formatCode="#,##0.00">
                  <c:v>3.5</c:v>
                </c:pt>
                <c:pt idx="13" formatCode="#,##0.00">
                  <c:v>3.51</c:v>
                </c:pt>
                <c:pt idx="14" formatCode="#,##0.00">
                  <c:v>3.5</c:v>
                </c:pt>
                <c:pt idx="15" formatCode="#,##0.00">
                  <c:v>3.64</c:v>
                </c:pt>
                <c:pt idx="16" formatCode="#,##0.00">
                  <c:v>3.53</c:v>
                </c:pt>
                <c:pt idx="17" formatCode="#,##0.00">
                  <c:v>3.26</c:v>
                </c:pt>
                <c:pt idx="18" formatCode="#,##0.00">
                  <c:v>3.46</c:v>
                </c:pt>
                <c:pt idx="19" formatCode="#,##0.00">
                  <c:v>3.41</c:v>
                </c:pt>
                <c:pt idx="20" formatCode="#,##0.00">
                  <c:v>3.42</c:v>
                </c:pt>
                <c:pt idx="21" formatCode="#,##0.00">
                  <c:v>3.49</c:v>
                </c:pt>
                <c:pt idx="22" formatCode="#,##0.00">
                  <c:v>3.42</c:v>
                </c:pt>
                <c:pt idx="23" formatCode="#,##0.00">
                  <c:v>3.35</c:v>
                </c:pt>
                <c:pt idx="24" formatCode="#,##0.00">
                  <c:v>3.42</c:v>
                </c:pt>
                <c:pt idx="25" formatCode="#,##0.00">
                  <c:v>3.5</c:v>
                </c:pt>
                <c:pt idx="26" formatCode="#,##0.00">
                  <c:v>3.33</c:v>
                </c:pt>
                <c:pt idx="27" formatCode="#,##0.00">
                  <c:v>3.21</c:v>
                </c:pt>
                <c:pt idx="28" formatCode="#,##0.00">
                  <c:v>3.3</c:v>
                </c:pt>
                <c:pt idx="29" formatCode="#,##0.00">
                  <c:v>3.25</c:v>
                </c:pt>
                <c:pt idx="30" formatCode="#,##0.00">
                  <c:v>3.29</c:v>
                </c:pt>
                <c:pt idx="31" formatCode="#,##0.00">
                  <c:v>3.26</c:v>
                </c:pt>
                <c:pt idx="32" formatCode="#,##0.00">
                  <c:v>3.3</c:v>
                </c:pt>
                <c:pt idx="33" formatCode="#,##0.00">
                  <c:v>3.25</c:v>
                </c:pt>
                <c:pt idx="34" formatCode="#,##0.00">
                  <c:v>3.08</c:v>
                </c:pt>
                <c:pt idx="35" formatCode="#,##0.00">
                  <c:v>3.04</c:v>
                </c:pt>
                <c:pt idx="36" formatCode="#,##0.00">
                  <c:v>2.99</c:v>
                </c:pt>
                <c:pt idx="37" formatCode="#,##0.00">
                  <c:v>2.99</c:v>
                </c:pt>
                <c:pt idx="38" formatCode="#,##0.00">
                  <c:v>2.99</c:v>
                </c:pt>
                <c:pt idx="39" formatCode="#,##0.00">
                  <c:v>2.99</c:v>
                </c:pt>
                <c:pt idx="40" formatCode="#,##0.00">
                  <c:v>2.85</c:v>
                </c:pt>
                <c:pt idx="41" formatCode="#,##0.00">
                  <c:v>2.73</c:v>
                </c:pt>
                <c:pt idx="42" formatCode="#,##0.00">
                  <c:v>2.76</c:v>
                </c:pt>
                <c:pt idx="43" formatCode="#,##0.00">
                  <c:v>2.7</c:v>
                </c:pt>
                <c:pt idx="44" formatCode="#,##0.00">
                  <c:v>2.77</c:v>
                </c:pt>
                <c:pt idx="45" formatCode="#,##0.00">
                  <c:v>2.81</c:v>
                </c:pt>
                <c:pt idx="46" formatCode="#,##0.00">
                  <c:v>2.69</c:v>
                </c:pt>
                <c:pt idx="47" formatCode="#,##0.00">
                  <c:v>2.67</c:v>
                </c:pt>
                <c:pt idx="48" formatCode="#,##0.00">
                  <c:v>2.72</c:v>
                </c:pt>
                <c:pt idx="49" formatCode="#,##0.00">
                  <c:v>2.67</c:v>
                </c:pt>
                <c:pt idx="50" formatCode="#,##0.00">
                  <c:v>2.71</c:v>
                </c:pt>
                <c:pt idx="51" formatCode="#,##0.00">
                  <c:v>2.75</c:v>
                </c:pt>
                <c:pt idx="52" formatCode="#,##0.00">
                  <c:v>2.5499999999999998</c:v>
                </c:pt>
                <c:pt idx="53" formatCode="#,##0.00">
                  <c:v>2.48</c:v>
                </c:pt>
                <c:pt idx="54" formatCode="#,##0.00">
                  <c:v>2.42</c:v>
                </c:pt>
                <c:pt idx="55" formatCode="#,##0.00">
                  <c:v>2.2200000000000002</c:v>
                </c:pt>
                <c:pt idx="56" formatCode="#,##0.00">
                  <c:v>2.21</c:v>
                </c:pt>
                <c:pt idx="57" formatCode="#,##0.00">
                  <c:v>2.33</c:v>
                </c:pt>
                <c:pt idx="58" formatCode="#,##0.00">
                  <c:v>2.25</c:v>
                </c:pt>
                <c:pt idx="59" formatCode="#,##0.00">
                  <c:v>2.17</c:v>
                </c:pt>
                <c:pt idx="60" formatCode="#,##0.00">
                  <c:v>2.2000000000000002</c:v>
                </c:pt>
                <c:pt idx="61" formatCode="#,##0.00">
                  <c:v>2.29</c:v>
                </c:pt>
                <c:pt idx="62" formatCode="#,##0.00">
                  <c:v>2.48</c:v>
                </c:pt>
                <c:pt idx="63" formatCode="#,##0.00">
                  <c:v>2.35</c:v>
                </c:pt>
                <c:pt idx="64" formatCode="#,##0.00">
                  <c:v>2.37</c:v>
                </c:pt>
                <c:pt idx="65" formatCode="#,##0.00">
                  <c:v>2.39</c:v>
                </c:pt>
                <c:pt idx="66" formatCode="#,##0.00">
                  <c:v>2.2999999999999998</c:v>
                </c:pt>
                <c:pt idx="67" formatCode="#,##0.00">
                  <c:v>2.35</c:v>
                </c:pt>
                <c:pt idx="68" formatCode="#,##0.00">
                  <c:v>2.3199999999999998</c:v>
                </c:pt>
                <c:pt idx="69" formatCode="#,##0.00">
                  <c:v>2.33</c:v>
                </c:pt>
                <c:pt idx="70" formatCode="#,##0.00">
                  <c:v>2.34</c:v>
                </c:pt>
                <c:pt idx="71" formatCode="#,##0.00">
                  <c:v>2.35</c:v>
                </c:pt>
                <c:pt idx="72" formatCode="#,##0.00">
                  <c:v>2.31</c:v>
                </c:pt>
                <c:pt idx="73" formatCode="#,##0.00">
                  <c:v>2.42</c:v>
                </c:pt>
                <c:pt idx="74" formatCode="#,##0.00">
                  <c:v>2.34</c:v>
                </c:pt>
                <c:pt idx="75" formatCode="#,##0.00">
                  <c:v>2.36</c:v>
                </c:pt>
                <c:pt idx="76" formatCode="#,##0.00">
                  <c:v>2.29</c:v>
                </c:pt>
                <c:pt idx="77" formatCode="#,##0.00">
                  <c:v>2.31</c:v>
                </c:pt>
                <c:pt idx="78" formatCode="#,##0.00">
                  <c:v>2.29</c:v>
                </c:pt>
                <c:pt idx="79" formatCode="#,##0.00">
                  <c:v>2.2999999999999998</c:v>
                </c:pt>
                <c:pt idx="80" formatCode="#,##0.00">
                  <c:v>2.44</c:v>
                </c:pt>
                <c:pt idx="81" formatCode="#,##0.00">
                  <c:v>2.2999999999999998</c:v>
                </c:pt>
                <c:pt idx="82" formatCode="#,##0.00">
                  <c:v>2.4500000000000002</c:v>
                </c:pt>
                <c:pt idx="83" formatCode="#,##0.00">
                  <c:v>2.36</c:v>
                </c:pt>
                <c:pt idx="84" formatCode="#,##0.00">
                  <c:v>2.3199999999999998</c:v>
                </c:pt>
                <c:pt idx="85" formatCode="#,##0.00">
                  <c:v>2.35</c:v>
                </c:pt>
                <c:pt idx="86" formatCode="#,##0.00">
                  <c:v>2.27</c:v>
                </c:pt>
                <c:pt idx="87" formatCode="#,##0.00">
                  <c:v>2.16</c:v>
                </c:pt>
                <c:pt idx="88" formatCode="#,##0.00">
                  <c:v>2.21</c:v>
                </c:pt>
                <c:pt idx="89" formatCode="#,##0.00">
                  <c:v>2.2200000000000002</c:v>
                </c:pt>
                <c:pt idx="90" formatCode="#,##0.00">
                  <c:v>2.33</c:v>
                </c:pt>
                <c:pt idx="91" formatCode="#,##0.00">
                  <c:v>2.21</c:v>
                </c:pt>
                <c:pt idx="92" formatCode="#,##0.00">
                  <c:v>2.15</c:v>
                </c:pt>
                <c:pt idx="93" formatCode="#,##0.00">
                  <c:v>2.1</c:v>
                </c:pt>
                <c:pt idx="94" formatCode="#,##0.00">
                  <c:v>2.27</c:v>
                </c:pt>
                <c:pt idx="95" formatCode="#,##0.00">
                  <c:v>2.31</c:v>
                </c:pt>
                <c:pt idx="96" formatCode="#,##0.00">
                  <c:v>2.31</c:v>
                </c:pt>
                <c:pt idx="97" formatCode="#,##0.00">
                  <c:v>2.38</c:v>
                </c:pt>
                <c:pt idx="98" formatCode="#,##0.00">
                  <c:v>2.36</c:v>
                </c:pt>
                <c:pt idx="99" formatCode="#,##0.00">
                  <c:v>2.4500000000000002</c:v>
                </c:pt>
                <c:pt idx="100" formatCode="#,##0.00">
                  <c:v>2.29</c:v>
                </c:pt>
                <c:pt idx="101" formatCode="#,##0.00">
                  <c:v>2.21</c:v>
                </c:pt>
                <c:pt idx="102" formatCode="#,##0.00">
                  <c:v>2.2200000000000002</c:v>
                </c:pt>
                <c:pt idx="103" formatCode="#,##0.00">
                  <c:v>2.23</c:v>
                </c:pt>
                <c:pt idx="104" formatCode="#,##0.00">
                  <c:v>2.2400000000000002</c:v>
                </c:pt>
                <c:pt idx="105" formatCode="#,##0.00">
                  <c:v>2.2200000000000002</c:v>
                </c:pt>
                <c:pt idx="106" formatCode="#,##0.00">
                  <c:v>2.35</c:v>
                </c:pt>
                <c:pt idx="107" formatCode="#,##0.00">
                  <c:v>2.41</c:v>
                </c:pt>
                <c:pt idx="108" formatCode="#,##0.00">
                  <c:v>2.2999999999999998</c:v>
                </c:pt>
                <c:pt idx="109" formatCode="#,##0.00">
                  <c:v>2.41</c:v>
                </c:pt>
                <c:pt idx="110" formatCode="#,##0.00">
                  <c:v>2.33</c:v>
                </c:pt>
                <c:pt idx="111" formatCode="#,##0.00">
                  <c:v>2.31</c:v>
                </c:pt>
                <c:pt idx="112" formatCode="#,##0.00">
                  <c:v>2.31</c:v>
                </c:pt>
                <c:pt idx="113" formatCode="#,##0.00">
                  <c:v>2.41</c:v>
                </c:pt>
                <c:pt idx="114" formatCode="#,##0.00">
                  <c:v>2.35</c:v>
                </c:pt>
                <c:pt idx="115" formatCode="#,##0.00">
                  <c:v>2.4500000000000002</c:v>
                </c:pt>
                <c:pt idx="116" formatCode="#,##0.00">
                  <c:v>2.58</c:v>
                </c:pt>
                <c:pt idx="117" formatCode="#,##0.00">
                  <c:v>2.57</c:v>
                </c:pt>
                <c:pt idx="118" formatCode="#,##0.00">
                  <c:v>2.63</c:v>
                </c:pt>
                <c:pt idx="119" formatCode="#,##0.00">
                  <c:v>2.8</c:v>
                </c:pt>
                <c:pt idx="120" formatCode="#,##0.00">
                  <c:v>2.74</c:v>
                </c:pt>
                <c:pt idx="121" formatCode="#,##0.00">
                  <c:v>2.77</c:v>
                </c:pt>
                <c:pt idx="122" formatCode="#,##0.00">
                  <c:v>2.79</c:v>
                </c:pt>
                <c:pt idx="123" formatCode="#,##0.00">
                  <c:v>2.73</c:v>
                </c:pt>
                <c:pt idx="124" formatCode="#,##0.00">
                  <c:v>2.96</c:v>
                </c:pt>
                <c:pt idx="125" formatCode="#,##0.00">
                  <c:v>3.17</c:v>
                </c:pt>
                <c:pt idx="126" formatCode="#,##0.00">
                  <c:v>3.29</c:v>
                </c:pt>
                <c:pt idx="127" formatCode="#,##0.00">
                  <c:v>3.39</c:v>
                </c:pt>
                <c:pt idx="128" formatCode="#,##0.00">
                  <c:v>3.57</c:v>
                </c:pt>
                <c:pt idx="129" formatCode="#,##0.00">
                  <c:v>3.57</c:v>
                </c:pt>
                <c:pt idx="130" formatCode="#,##0.00">
                  <c:v>3.54</c:v>
                </c:pt>
                <c:pt idx="131" formatCode="#,##0.00">
                  <c:v>3.57</c:v>
                </c:pt>
                <c:pt idx="132" formatCode="#,##0.00">
                  <c:v>3.57</c:v>
                </c:pt>
                <c:pt idx="133" formatCode="#,##0.00">
                  <c:v>3.5</c:v>
                </c:pt>
                <c:pt idx="134" formatCode="#,##0.00">
                  <c:v>3.65</c:v>
                </c:pt>
                <c:pt idx="135" formatCode="#,##0.00">
                  <c:v>3.58</c:v>
                </c:pt>
                <c:pt idx="136" formatCode="#,##0.00">
                  <c:v>3.66</c:v>
                </c:pt>
                <c:pt idx="137" formatCode="#,##0.00">
                  <c:v>3.5</c:v>
                </c:pt>
                <c:pt idx="138" formatCode="#,##0.00">
                  <c:v>3.5</c:v>
                </c:pt>
                <c:pt idx="139" formatCode="#,##0.00">
                  <c:v>3.56</c:v>
                </c:pt>
                <c:pt idx="140" formatCode="#,##0.00">
                  <c:v>3.6</c:v>
                </c:pt>
                <c:pt idx="141" formatCode="#,##0.00">
                  <c:v>3.66</c:v>
                </c:pt>
                <c:pt idx="142" formatCode="#,##0.00">
                  <c:v>3.46</c:v>
                </c:pt>
                <c:pt idx="143" formatCode="#,##0.00">
                  <c:v>3.73</c:v>
                </c:pt>
                <c:pt idx="144" formatCode="#,##0.00">
                  <c:v>3.04</c:v>
                </c:pt>
                <c:pt idx="145" formatCode="#,##0.00">
                  <c:v>2.94</c:v>
                </c:pt>
                <c:pt idx="146" formatCode="#,##0.00">
                  <c:v>2.42</c:v>
                </c:pt>
                <c:pt idx="147" formatCode="#,##0.00">
                  <c:v>2.3199999999999998</c:v>
                </c:pt>
                <c:pt idx="148" formatCode="#,##0.00">
                  <c:v>2.16</c:v>
                </c:pt>
                <c:pt idx="149" formatCode="#,##0.00">
                  <c:v>2.14</c:v>
                </c:pt>
                <c:pt idx="150" formatCode="#,##0.00">
                  <c:v>2.08</c:v>
                </c:pt>
                <c:pt idx="151" formatCode="#,##0.00">
                  <c:v>2.21</c:v>
                </c:pt>
                <c:pt idx="152" formatCode="#,##0.00">
                  <c:v>2.2999999999999998</c:v>
                </c:pt>
                <c:pt idx="153" formatCode="#,##0.00">
                  <c:v>2.23</c:v>
                </c:pt>
              </c:numCache>
            </c:numRef>
          </c:val>
          <c:smooth val="0"/>
          <c:extLst xmlns:DataManagerRef="urn:DataManager">
            <c:ext xmlns:c16="http://schemas.microsoft.com/office/drawing/2014/chart" uri="{C3380CC4-5D6E-409C-BE32-E72D297353CC}">
              <c16:uniqueId val="{00000001-4F50-4087-B5F2-E63D27BFE9DB}"/>
            </c:ext>
          </c:extLst>
        </c:ser>
        <c:ser>
          <c:idx val="3"/>
          <c:order val="3"/>
          <c:tx>
            <c:strRef>
              <c:f>'Graf III.10'!$N$3</c:f>
              <c:strCache>
                <c:ptCount val="1"/>
                <c:pt idx="0">
                  <c:v>Total</c:v>
                </c:pt>
              </c:strCache>
            </c:strRef>
          </c:tx>
          <c:spPr>
            <a:ln w="19050">
              <a:solidFill>
                <a:srgbClr val="9ACD32"/>
              </a:solidFill>
              <a:prstDash val="solid"/>
            </a:ln>
          </c:spPr>
          <c:marker>
            <c:symbol val="none"/>
          </c:marker>
          <c:cat>
            <c:numRef>
              <c:f>'Graf III.10'!$J$5:$J$158</c:f>
              <c:numCache>
                <c:formatCode>m/d/yyyy</c:formatCode>
                <c:ptCount val="154"/>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pt idx="145">
                  <c:v>43951</c:v>
                </c:pt>
                <c:pt idx="146">
                  <c:v>43982</c:v>
                </c:pt>
                <c:pt idx="147">
                  <c:v>44012</c:v>
                </c:pt>
                <c:pt idx="148">
                  <c:v>44043</c:v>
                </c:pt>
                <c:pt idx="149">
                  <c:v>44074</c:v>
                </c:pt>
                <c:pt idx="150">
                  <c:v>44104</c:v>
                </c:pt>
                <c:pt idx="151">
                  <c:v>44135</c:v>
                </c:pt>
                <c:pt idx="152">
                  <c:v>44165</c:v>
                </c:pt>
                <c:pt idx="153">
                  <c:v>44196</c:v>
                </c:pt>
              </c:numCache>
            </c:numRef>
          </c:cat>
          <c:val>
            <c:numRef>
              <c:f>'Graf III.10'!$N$5:$N$158</c:f>
              <c:numCache>
                <c:formatCode>0.00</c:formatCode>
                <c:ptCount val="154"/>
                <c:pt idx="0">
                  <c:v>5.04</c:v>
                </c:pt>
                <c:pt idx="1">
                  <c:v>5.03</c:v>
                </c:pt>
                <c:pt idx="2">
                  <c:v>5.0199999999999996</c:v>
                </c:pt>
                <c:pt idx="3">
                  <c:v>4.97</c:v>
                </c:pt>
                <c:pt idx="4">
                  <c:v>5.04</c:v>
                </c:pt>
                <c:pt idx="5">
                  <c:v>4.93</c:v>
                </c:pt>
                <c:pt idx="6">
                  <c:v>4.8099999999999996</c:v>
                </c:pt>
                <c:pt idx="7">
                  <c:v>4.95</c:v>
                </c:pt>
                <c:pt idx="8">
                  <c:v>4.99</c:v>
                </c:pt>
                <c:pt idx="9" formatCode="#,##0.00">
                  <c:v>5.0199999999999996</c:v>
                </c:pt>
                <c:pt idx="10" formatCode="#,##0.00">
                  <c:v>5.12</c:v>
                </c:pt>
                <c:pt idx="11" formatCode="#,##0.00">
                  <c:v>5.12</c:v>
                </c:pt>
                <c:pt idx="12" formatCode="#,##0.00">
                  <c:v>5.12</c:v>
                </c:pt>
                <c:pt idx="13" formatCode="#,##0.00">
                  <c:v>5.1100000000000003</c:v>
                </c:pt>
                <c:pt idx="14" formatCode="#,##0.00">
                  <c:v>5.14</c:v>
                </c:pt>
                <c:pt idx="15" formatCode="#,##0.00">
                  <c:v>5.23</c:v>
                </c:pt>
                <c:pt idx="16" formatCode="#,##0.00">
                  <c:v>5.25</c:v>
                </c:pt>
                <c:pt idx="17" formatCode="#,##0.00">
                  <c:v>5.16</c:v>
                </c:pt>
                <c:pt idx="18" formatCode="#,##0.00">
                  <c:v>5.28</c:v>
                </c:pt>
                <c:pt idx="19" formatCode="#,##0.00">
                  <c:v>5.33</c:v>
                </c:pt>
                <c:pt idx="20" formatCode="#,##0.00">
                  <c:v>5.35</c:v>
                </c:pt>
                <c:pt idx="21" formatCode="#,##0.00">
                  <c:v>5.42</c:v>
                </c:pt>
                <c:pt idx="22" formatCode="#,##0.00">
                  <c:v>5.33</c:v>
                </c:pt>
                <c:pt idx="23" formatCode="#,##0.00">
                  <c:v>5.3</c:v>
                </c:pt>
                <c:pt idx="24" formatCode="#,##0.00">
                  <c:v>5.37</c:v>
                </c:pt>
                <c:pt idx="25" formatCode="#,##0.00">
                  <c:v>5.33</c:v>
                </c:pt>
                <c:pt idx="26" formatCode="#,##0.00">
                  <c:v>5.16</c:v>
                </c:pt>
                <c:pt idx="27" formatCode="#,##0.00">
                  <c:v>5.12</c:v>
                </c:pt>
                <c:pt idx="28" formatCode="#,##0.00">
                  <c:v>5.12</c:v>
                </c:pt>
                <c:pt idx="29" formatCode="#,##0.00">
                  <c:v>5.1100000000000003</c:v>
                </c:pt>
                <c:pt idx="30" formatCode="#,##0.00">
                  <c:v>5.1100000000000003</c:v>
                </c:pt>
                <c:pt idx="31" formatCode="#,##0.00">
                  <c:v>5.01</c:v>
                </c:pt>
                <c:pt idx="32" formatCode="#,##0.00">
                  <c:v>5</c:v>
                </c:pt>
                <c:pt idx="33" formatCode="#,##0.00">
                  <c:v>4.88</c:v>
                </c:pt>
                <c:pt idx="34" formatCode="#,##0.00">
                  <c:v>4.8</c:v>
                </c:pt>
                <c:pt idx="35" formatCode="#,##0.00">
                  <c:v>4.82</c:v>
                </c:pt>
                <c:pt idx="36" formatCode="#,##0.00">
                  <c:v>4.75</c:v>
                </c:pt>
                <c:pt idx="37" formatCode="#,##0.00">
                  <c:v>4.68</c:v>
                </c:pt>
                <c:pt idx="38" formatCode="#,##0.00">
                  <c:v>4.6399999999999997</c:v>
                </c:pt>
                <c:pt idx="39" formatCode="#,##0.00">
                  <c:v>4.6100000000000003</c:v>
                </c:pt>
                <c:pt idx="40" formatCode="#,##0.00">
                  <c:v>4.53</c:v>
                </c:pt>
                <c:pt idx="41" formatCode="#,##0.00">
                  <c:v>4.4800000000000004</c:v>
                </c:pt>
                <c:pt idx="42" formatCode="#,##0.00">
                  <c:v>4.43</c:v>
                </c:pt>
                <c:pt idx="43" formatCode="#,##0.00">
                  <c:v>4.3600000000000003</c:v>
                </c:pt>
                <c:pt idx="44" formatCode="#,##0.00">
                  <c:v>4.32</c:v>
                </c:pt>
                <c:pt idx="45" formatCode="#,##0.00">
                  <c:v>4.28</c:v>
                </c:pt>
                <c:pt idx="46" formatCode="#,##0.00">
                  <c:v>4.26</c:v>
                </c:pt>
                <c:pt idx="47" formatCode="#,##0.00">
                  <c:v>4.2699999999999996</c:v>
                </c:pt>
                <c:pt idx="48" formatCode="#,##0.00">
                  <c:v>4.29</c:v>
                </c:pt>
                <c:pt idx="49" formatCode="#,##0.00">
                  <c:v>4.29</c:v>
                </c:pt>
                <c:pt idx="50" formatCode="#,##0.00">
                  <c:v>4.28</c:v>
                </c:pt>
                <c:pt idx="51" formatCode="#,##0.00">
                  <c:v>4.26</c:v>
                </c:pt>
                <c:pt idx="52" formatCode="#,##0.00">
                  <c:v>4.21</c:v>
                </c:pt>
                <c:pt idx="53" formatCode="#,##0.00">
                  <c:v>4.17</c:v>
                </c:pt>
                <c:pt idx="54" formatCode="#,##0.00">
                  <c:v>4.05</c:v>
                </c:pt>
                <c:pt idx="55" formatCode="#,##0.00">
                  <c:v>3.97</c:v>
                </c:pt>
                <c:pt idx="56" formatCode="#,##0.00">
                  <c:v>3.99</c:v>
                </c:pt>
                <c:pt idx="57" formatCode="#,##0.00">
                  <c:v>3.98</c:v>
                </c:pt>
                <c:pt idx="58" formatCode="#,##0.00">
                  <c:v>4.01</c:v>
                </c:pt>
                <c:pt idx="59" formatCode="#,##0.00">
                  <c:v>4.03</c:v>
                </c:pt>
                <c:pt idx="60" formatCode="#,##0.00">
                  <c:v>3.99</c:v>
                </c:pt>
                <c:pt idx="61" formatCode="#,##0.00">
                  <c:v>3.98</c:v>
                </c:pt>
                <c:pt idx="62" formatCode="#,##0.00">
                  <c:v>4.01</c:v>
                </c:pt>
                <c:pt idx="63" formatCode="#,##0.00">
                  <c:v>3.88</c:v>
                </c:pt>
                <c:pt idx="64" formatCode="#,##0.00">
                  <c:v>3.95</c:v>
                </c:pt>
                <c:pt idx="65" formatCode="#,##0.00">
                  <c:v>3.97</c:v>
                </c:pt>
                <c:pt idx="66" formatCode="#,##0.00">
                  <c:v>3.91</c:v>
                </c:pt>
                <c:pt idx="67" formatCode="#,##0.00">
                  <c:v>3.97</c:v>
                </c:pt>
                <c:pt idx="68" formatCode="#,##0.00">
                  <c:v>4</c:v>
                </c:pt>
                <c:pt idx="69" formatCode="#,##0.00">
                  <c:v>3.98</c:v>
                </c:pt>
                <c:pt idx="70" formatCode="#,##0.00">
                  <c:v>4</c:v>
                </c:pt>
                <c:pt idx="71" formatCode="#,##0.00">
                  <c:v>4</c:v>
                </c:pt>
                <c:pt idx="72" formatCode="#,##0.00">
                  <c:v>3.95</c:v>
                </c:pt>
                <c:pt idx="73" formatCode="#,##0.00">
                  <c:v>3.99</c:v>
                </c:pt>
                <c:pt idx="74" formatCode="#,##0.00">
                  <c:v>3.91</c:v>
                </c:pt>
                <c:pt idx="75" formatCode="#,##0.00">
                  <c:v>3.87</c:v>
                </c:pt>
                <c:pt idx="76" formatCode="#,##0.00">
                  <c:v>3.85</c:v>
                </c:pt>
                <c:pt idx="77" formatCode="#,##0.00">
                  <c:v>3.84</c:v>
                </c:pt>
                <c:pt idx="78" formatCode="#,##0.00">
                  <c:v>3.76</c:v>
                </c:pt>
                <c:pt idx="79" formatCode="#,##0.00">
                  <c:v>3.74</c:v>
                </c:pt>
                <c:pt idx="80" formatCode="#,##0.00">
                  <c:v>3.78</c:v>
                </c:pt>
                <c:pt idx="81" formatCode="#,##0.00">
                  <c:v>3.69</c:v>
                </c:pt>
                <c:pt idx="82" formatCode="#,##0.00">
                  <c:v>3.68</c:v>
                </c:pt>
                <c:pt idx="83" formatCode="#,##0.00">
                  <c:v>3.58</c:v>
                </c:pt>
                <c:pt idx="84" formatCode="#,##0.00">
                  <c:v>3.5</c:v>
                </c:pt>
                <c:pt idx="85" formatCode="#,##0.00">
                  <c:v>3.47</c:v>
                </c:pt>
                <c:pt idx="86" formatCode="#,##0.00">
                  <c:v>3.36</c:v>
                </c:pt>
                <c:pt idx="87" formatCode="#,##0.00">
                  <c:v>3.38</c:v>
                </c:pt>
                <c:pt idx="88" formatCode="#,##0.00">
                  <c:v>3.41</c:v>
                </c:pt>
                <c:pt idx="89" formatCode="#,##0.00">
                  <c:v>3.41</c:v>
                </c:pt>
                <c:pt idx="90" formatCode="#,##0.00">
                  <c:v>3.41</c:v>
                </c:pt>
                <c:pt idx="91" formatCode="#,##0.00">
                  <c:v>3.38</c:v>
                </c:pt>
                <c:pt idx="92" formatCode="#,##0.00">
                  <c:v>3.32</c:v>
                </c:pt>
                <c:pt idx="93" formatCode="#,##0.00">
                  <c:v>3.26</c:v>
                </c:pt>
                <c:pt idx="94" formatCode="#,##0.00">
                  <c:v>3.34</c:v>
                </c:pt>
                <c:pt idx="95" formatCode="#,##0.00">
                  <c:v>3.33</c:v>
                </c:pt>
                <c:pt idx="96" formatCode="#,##0.00">
                  <c:v>3.2</c:v>
                </c:pt>
                <c:pt idx="97" formatCode="#,##0.00">
                  <c:v>3.23</c:v>
                </c:pt>
                <c:pt idx="98" formatCode="#,##0.00">
                  <c:v>3.18</c:v>
                </c:pt>
                <c:pt idx="99" formatCode="#,##0.00">
                  <c:v>3.17</c:v>
                </c:pt>
                <c:pt idx="100" formatCode="#,##0.00">
                  <c:v>3.16</c:v>
                </c:pt>
                <c:pt idx="101" formatCode="#,##0.00">
                  <c:v>3.08</c:v>
                </c:pt>
                <c:pt idx="102" formatCode="#,##0.00">
                  <c:v>3.04</c:v>
                </c:pt>
                <c:pt idx="103" formatCode="#,##0.00">
                  <c:v>3.05</c:v>
                </c:pt>
                <c:pt idx="104" formatCode="#,##0.00">
                  <c:v>2.98</c:v>
                </c:pt>
                <c:pt idx="105" formatCode="#,##0.00">
                  <c:v>3</c:v>
                </c:pt>
                <c:pt idx="106" formatCode="#,##0.00">
                  <c:v>3.11</c:v>
                </c:pt>
                <c:pt idx="107" formatCode="#,##0.00">
                  <c:v>3.05</c:v>
                </c:pt>
                <c:pt idx="108" formatCode="#,##0.00">
                  <c:v>3.02</c:v>
                </c:pt>
                <c:pt idx="109" formatCode="#,##0.00">
                  <c:v>3.04</c:v>
                </c:pt>
                <c:pt idx="110" formatCode="#,##0.00">
                  <c:v>3.03</c:v>
                </c:pt>
                <c:pt idx="111" formatCode="#,##0.00">
                  <c:v>3.02</c:v>
                </c:pt>
                <c:pt idx="112" formatCode="#,##0.00">
                  <c:v>3.05</c:v>
                </c:pt>
                <c:pt idx="113" formatCode="#,##0.00">
                  <c:v>3.07</c:v>
                </c:pt>
                <c:pt idx="114" formatCode="#,##0.00">
                  <c:v>3.03</c:v>
                </c:pt>
                <c:pt idx="115" formatCode="#,##0.00">
                  <c:v>3.06</c:v>
                </c:pt>
                <c:pt idx="116" formatCode="#,##0.00">
                  <c:v>3.08</c:v>
                </c:pt>
                <c:pt idx="117" formatCode="#,##0.00">
                  <c:v>3.09</c:v>
                </c:pt>
                <c:pt idx="118" formatCode="#,##0.00">
                  <c:v>3.15</c:v>
                </c:pt>
                <c:pt idx="119" formatCode="#,##0.00">
                  <c:v>3.21</c:v>
                </c:pt>
                <c:pt idx="120" formatCode="#,##0.00">
                  <c:v>3.21</c:v>
                </c:pt>
                <c:pt idx="121" formatCode="#,##0.00">
                  <c:v>3.25</c:v>
                </c:pt>
                <c:pt idx="122" formatCode="#,##0.00">
                  <c:v>3.25</c:v>
                </c:pt>
                <c:pt idx="123" formatCode="#,##0.00">
                  <c:v>3.23</c:v>
                </c:pt>
                <c:pt idx="124" formatCode="#,##0.00">
                  <c:v>3.34</c:v>
                </c:pt>
                <c:pt idx="125" formatCode="#,##0.00">
                  <c:v>3.4</c:v>
                </c:pt>
                <c:pt idx="126" formatCode="#,##0.00">
                  <c:v>3.45</c:v>
                </c:pt>
                <c:pt idx="127" formatCode="#,##0.00">
                  <c:v>3.51</c:v>
                </c:pt>
                <c:pt idx="128" formatCode="#,##0.00">
                  <c:v>3.6</c:v>
                </c:pt>
                <c:pt idx="129" formatCode="#,##0.00">
                  <c:v>3.65</c:v>
                </c:pt>
                <c:pt idx="130" formatCode="#,##0.00">
                  <c:v>3.61</c:v>
                </c:pt>
                <c:pt idx="131" formatCode="#,##0.00">
                  <c:v>3.64</c:v>
                </c:pt>
                <c:pt idx="132" formatCode="#,##0.00">
                  <c:v>3.63</c:v>
                </c:pt>
                <c:pt idx="133" formatCode="#,##0.00">
                  <c:v>3.58</c:v>
                </c:pt>
                <c:pt idx="134" formatCode="#,##0.00">
                  <c:v>3.58</c:v>
                </c:pt>
                <c:pt idx="135" formatCode="#,##0.00">
                  <c:v>3.54</c:v>
                </c:pt>
                <c:pt idx="136" formatCode="#,##0.00">
                  <c:v>3.57</c:v>
                </c:pt>
                <c:pt idx="137" formatCode="#,##0.00">
                  <c:v>3.45</c:v>
                </c:pt>
                <c:pt idx="138" formatCode="#,##0.00">
                  <c:v>3.38</c:v>
                </c:pt>
                <c:pt idx="139" formatCode="#,##0.00">
                  <c:v>3.34</c:v>
                </c:pt>
                <c:pt idx="140" formatCode="#,##0.00">
                  <c:v>3.31</c:v>
                </c:pt>
                <c:pt idx="141" formatCode="#,##0.00">
                  <c:v>3.31</c:v>
                </c:pt>
                <c:pt idx="142" formatCode="#,##0.00">
                  <c:v>3.24</c:v>
                </c:pt>
                <c:pt idx="143" formatCode="#,##0.00">
                  <c:v>3.33</c:v>
                </c:pt>
                <c:pt idx="144" formatCode="#,##0.00">
                  <c:v>3.13</c:v>
                </c:pt>
                <c:pt idx="145" formatCode="#,##0.00">
                  <c:v>3.07</c:v>
                </c:pt>
                <c:pt idx="146" formatCode="#,##0.00">
                  <c:v>2.9</c:v>
                </c:pt>
                <c:pt idx="147" formatCode="#,##0.00">
                  <c:v>2.9</c:v>
                </c:pt>
                <c:pt idx="148" formatCode="#,##0.00">
                  <c:v>2.83</c:v>
                </c:pt>
                <c:pt idx="149" formatCode="#,##0.00">
                  <c:v>2.81</c:v>
                </c:pt>
                <c:pt idx="150" formatCode="#,##0.00">
                  <c:v>2.75</c:v>
                </c:pt>
                <c:pt idx="151" formatCode="#,##0.00">
                  <c:v>2.74</c:v>
                </c:pt>
                <c:pt idx="152" formatCode="#,##0.00">
                  <c:v>2.74</c:v>
                </c:pt>
                <c:pt idx="153" formatCode="#,##0.00">
                  <c:v>2.68</c:v>
                </c:pt>
              </c:numCache>
            </c:numRef>
          </c:val>
          <c:smooth val="0"/>
          <c:extLst xmlns:DataManagerRef="urn:DataManager">
            <c:ext xmlns:c16="http://schemas.microsoft.com/office/drawing/2014/chart" uri="{C3380CC4-5D6E-409C-BE32-E72D297353CC}">
              <c16:uniqueId val="{00000002-4F50-4087-B5F2-E63D27BFE9DB}"/>
            </c:ext>
          </c:extLst>
        </c:ser>
        <c:ser>
          <c:idx val="4"/>
          <c:order val="4"/>
          <c:tx>
            <c:strRef>
              <c:f>'Graf III.10'!$O$3</c:f>
              <c:strCache>
                <c:ptCount val="1"/>
                <c:pt idx="0">
                  <c:v>Deposit rate (weighted average) </c:v>
                </c:pt>
              </c:strCache>
            </c:strRef>
          </c:tx>
          <c:spPr>
            <a:ln w="19050">
              <a:solidFill>
                <a:schemeClr val="tx1"/>
              </a:solidFill>
              <a:prstDash val="sysDash"/>
            </a:ln>
          </c:spPr>
          <c:marker>
            <c:symbol val="none"/>
          </c:marker>
          <c:cat>
            <c:numRef>
              <c:f>'Graf III.10'!$J$5:$J$158</c:f>
              <c:numCache>
                <c:formatCode>m/d/yyyy</c:formatCode>
                <c:ptCount val="154"/>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pt idx="145">
                  <c:v>43951</c:v>
                </c:pt>
                <c:pt idx="146">
                  <c:v>43982</c:v>
                </c:pt>
                <c:pt idx="147">
                  <c:v>44012</c:v>
                </c:pt>
                <c:pt idx="148">
                  <c:v>44043</c:v>
                </c:pt>
                <c:pt idx="149">
                  <c:v>44074</c:v>
                </c:pt>
                <c:pt idx="150">
                  <c:v>44104</c:v>
                </c:pt>
                <c:pt idx="151">
                  <c:v>44135</c:v>
                </c:pt>
                <c:pt idx="152">
                  <c:v>44165</c:v>
                </c:pt>
                <c:pt idx="153">
                  <c:v>44196</c:v>
                </c:pt>
              </c:numCache>
            </c:numRef>
          </c:cat>
          <c:val>
            <c:numRef>
              <c:f>'Graf III.10'!$O$5:$O$158</c:f>
              <c:numCache>
                <c:formatCode>0.00</c:formatCode>
                <c:ptCount val="154"/>
                <c:pt idx="0">
                  <c:v>1.27</c:v>
                </c:pt>
                <c:pt idx="1">
                  <c:v>1.32</c:v>
                </c:pt>
                <c:pt idx="2">
                  <c:v>1.32</c:v>
                </c:pt>
                <c:pt idx="3">
                  <c:v>1.32</c:v>
                </c:pt>
                <c:pt idx="4">
                  <c:v>1.41</c:v>
                </c:pt>
                <c:pt idx="5">
                  <c:v>1.46</c:v>
                </c:pt>
                <c:pt idx="6">
                  <c:v>1.45</c:v>
                </c:pt>
                <c:pt idx="7">
                  <c:v>1.46</c:v>
                </c:pt>
                <c:pt idx="8">
                  <c:v>1.29</c:v>
                </c:pt>
                <c:pt idx="9" formatCode="#,##0.00">
                  <c:v>1.1200000000000001</c:v>
                </c:pt>
                <c:pt idx="10" formatCode="#,##0.00">
                  <c:v>1.01</c:v>
                </c:pt>
                <c:pt idx="11" formatCode="#,##0.00">
                  <c:v>0.8</c:v>
                </c:pt>
                <c:pt idx="12" formatCode="#,##0.00">
                  <c:v>0.8</c:v>
                </c:pt>
                <c:pt idx="13" formatCode="#,##0.00">
                  <c:v>0.8</c:v>
                </c:pt>
                <c:pt idx="14" formatCode="#,##0.00">
                  <c:v>0.75</c:v>
                </c:pt>
                <c:pt idx="15" formatCode="#,##0.00">
                  <c:v>0.73</c:v>
                </c:pt>
                <c:pt idx="16" formatCode="#,##0.00">
                  <c:v>0.73</c:v>
                </c:pt>
                <c:pt idx="17" formatCode="#,##0.00">
                  <c:v>0.69</c:v>
                </c:pt>
                <c:pt idx="18" formatCode="#,##0.00">
                  <c:v>0.66</c:v>
                </c:pt>
                <c:pt idx="19" formatCode="#,##0.00">
                  <c:v>0.65</c:v>
                </c:pt>
                <c:pt idx="20" formatCode="#,##0.00">
                  <c:v>0.64</c:v>
                </c:pt>
                <c:pt idx="21" formatCode="#,##0.00">
                  <c:v>0.6</c:v>
                </c:pt>
                <c:pt idx="22" formatCode="#,##0.00">
                  <c:v>0.59</c:v>
                </c:pt>
                <c:pt idx="23" formatCode="#,##0.00">
                  <c:v>0.6</c:v>
                </c:pt>
                <c:pt idx="24" formatCode="#,##0.00">
                  <c:v>0.59</c:v>
                </c:pt>
                <c:pt idx="25" formatCode="#,##0.00">
                  <c:v>0.59</c:v>
                </c:pt>
                <c:pt idx="26" formatCode="#,##0.00">
                  <c:v>0.59</c:v>
                </c:pt>
                <c:pt idx="27" formatCode="#,##0.00">
                  <c:v>0.57999999999999996</c:v>
                </c:pt>
                <c:pt idx="28" formatCode="#,##0.00">
                  <c:v>0.59</c:v>
                </c:pt>
                <c:pt idx="29" formatCode="#,##0.00">
                  <c:v>0.59</c:v>
                </c:pt>
                <c:pt idx="30" formatCode="#,##0.00">
                  <c:v>0.56999999999999995</c:v>
                </c:pt>
                <c:pt idx="31" formatCode="#,##0.00">
                  <c:v>0.61</c:v>
                </c:pt>
                <c:pt idx="32" formatCode="#,##0.00">
                  <c:v>0.61</c:v>
                </c:pt>
                <c:pt idx="33" formatCode="#,##0.00">
                  <c:v>0.6</c:v>
                </c:pt>
                <c:pt idx="34" formatCode="#,##0.00">
                  <c:v>0.61</c:v>
                </c:pt>
                <c:pt idx="35" formatCode="#,##0.00">
                  <c:v>0.61</c:v>
                </c:pt>
                <c:pt idx="36" formatCode="#,##0.00">
                  <c:v>0.62</c:v>
                </c:pt>
                <c:pt idx="37" formatCode="#,##0.00">
                  <c:v>0.62</c:v>
                </c:pt>
                <c:pt idx="38" formatCode="#,##0.00">
                  <c:v>0.61</c:v>
                </c:pt>
                <c:pt idx="39" formatCode="#,##0.00">
                  <c:v>0.63</c:v>
                </c:pt>
                <c:pt idx="40" formatCode="#,##0.00">
                  <c:v>0.63</c:v>
                </c:pt>
                <c:pt idx="41" formatCode="#,##0.00">
                  <c:v>0.62</c:v>
                </c:pt>
                <c:pt idx="42" formatCode="#,##0.00">
                  <c:v>0.62</c:v>
                </c:pt>
                <c:pt idx="43" formatCode="#,##0.00">
                  <c:v>0.62</c:v>
                </c:pt>
                <c:pt idx="44" formatCode="#,##0.00">
                  <c:v>0.6</c:v>
                </c:pt>
                <c:pt idx="45" formatCode="#,##0.00">
                  <c:v>0.61</c:v>
                </c:pt>
                <c:pt idx="46" formatCode="#,##0.00">
                  <c:v>0.62</c:v>
                </c:pt>
                <c:pt idx="47" formatCode="#,##0.00">
                  <c:v>0.62</c:v>
                </c:pt>
                <c:pt idx="48" formatCode="#,##0.00">
                  <c:v>0.63</c:v>
                </c:pt>
                <c:pt idx="49" formatCode="#,##0.00">
                  <c:v>0.64</c:v>
                </c:pt>
                <c:pt idx="50" formatCode="#,##0.00">
                  <c:v>0.63</c:v>
                </c:pt>
                <c:pt idx="51" formatCode="#,##0.00">
                  <c:v>0.63</c:v>
                </c:pt>
                <c:pt idx="52" formatCode="#,##0.00">
                  <c:v>0.62</c:v>
                </c:pt>
                <c:pt idx="53" formatCode="#,##0.00">
                  <c:v>0.62</c:v>
                </c:pt>
                <c:pt idx="54" formatCode="#,##0.00">
                  <c:v>0.62</c:v>
                </c:pt>
                <c:pt idx="55" formatCode="#,##0.00">
                  <c:v>0.62</c:v>
                </c:pt>
                <c:pt idx="56" formatCode="#,##0.00">
                  <c:v>0.57999999999999996</c:v>
                </c:pt>
                <c:pt idx="57" formatCode="#,##0.00">
                  <c:v>0.56999999999999995</c:v>
                </c:pt>
                <c:pt idx="58" formatCode="#,##0.00">
                  <c:v>0.53</c:v>
                </c:pt>
                <c:pt idx="59" formatCode="#,##0.00">
                  <c:v>0.54</c:v>
                </c:pt>
                <c:pt idx="60" formatCode="#,##0.00">
                  <c:v>0.51</c:v>
                </c:pt>
                <c:pt idx="61" formatCode="#,##0.00">
                  <c:v>0.47</c:v>
                </c:pt>
                <c:pt idx="62" formatCode="#,##0.00">
                  <c:v>0.46</c:v>
                </c:pt>
                <c:pt idx="63" formatCode="#,##0.00">
                  <c:v>0.44</c:v>
                </c:pt>
                <c:pt idx="64" formatCode="#,##0.00">
                  <c:v>0.42</c:v>
                </c:pt>
                <c:pt idx="65" formatCode="#,##0.00">
                  <c:v>0.42</c:v>
                </c:pt>
                <c:pt idx="66" formatCode="#,##0.00">
                  <c:v>0.41</c:v>
                </c:pt>
                <c:pt idx="67" formatCode="#,##0.00">
                  <c:v>0.39</c:v>
                </c:pt>
                <c:pt idx="68" formatCode="#,##0.00">
                  <c:v>0.38</c:v>
                </c:pt>
                <c:pt idx="69" formatCode="#,##0.00">
                  <c:v>0.36</c:v>
                </c:pt>
                <c:pt idx="70" formatCode="#,##0.00">
                  <c:v>0.37</c:v>
                </c:pt>
                <c:pt idx="71" formatCode="#,##0.00">
                  <c:v>0.37</c:v>
                </c:pt>
                <c:pt idx="72" formatCode="#,##0.00">
                  <c:v>0.36</c:v>
                </c:pt>
                <c:pt idx="73" formatCode="#,##0.00">
                  <c:v>0.35</c:v>
                </c:pt>
                <c:pt idx="74" formatCode="#,##0.00">
                  <c:v>0.34</c:v>
                </c:pt>
                <c:pt idx="75" formatCode="#,##0.00">
                  <c:v>0.33</c:v>
                </c:pt>
                <c:pt idx="76" formatCode="#,##0.00">
                  <c:v>0.31</c:v>
                </c:pt>
                <c:pt idx="77" formatCode="#,##0.00">
                  <c:v>0.3</c:v>
                </c:pt>
                <c:pt idx="78" formatCode="#,##0.00">
                  <c:v>0.28999999999999998</c:v>
                </c:pt>
                <c:pt idx="79" formatCode="#,##0.00">
                  <c:v>0.28000000000000003</c:v>
                </c:pt>
                <c:pt idx="80" formatCode="#,##0.00">
                  <c:v>0.27</c:v>
                </c:pt>
                <c:pt idx="81" formatCode="#,##0.00">
                  <c:v>0.26</c:v>
                </c:pt>
                <c:pt idx="82" formatCode="#,##0.00">
                  <c:v>0.25</c:v>
                </c:pt>
                <c:pt idx="83" formatCode="#,##0.00">
                  <c:v>0.25</c:v>
                </c:pt>
                <c:pt idx="84" formatCode="#,##0.00">
                  <c:v>0.24</c:v>
                </c:pt>
                <c:pt idx="85" formatCode="#,##0.00">
                  <c:v>0.23</c:v>
                </c:pt>
                <c:pt idx="86" formatCode="#,##0.00">
                  <c:v>0.23</c:v>
                </c:pt>
                <c:pt idx="87" formatCode="#,##0.00">
                  <c:v>0.22</c:v>
                </c:pt>
                <c:pt idx="88" formatCode="#,##0.00">
                  <c:v>0.21</c:v>
                </c:pt>
                <c:pt idx="89" formatCode="#,##0.00">
                  <c:v>0.2</c:v>
                </c:pt>
                <c:pt idx="90" formatCode="#,##0.00">
                  <c:v>0.2</c:v>
                </c:pt>
                <c:pt idx="91" formatCode="#,##0.00">
                  <c:v>0.2</c:v>
                </c:pt>
                <c:pt idx="92" formatCode="#,##0.00">
                  <c:v>0.18</c:v>
                </c:pt>
                <c:pt idx="93" formatCode="#,##0.00">
                  <c:v>0.18</c:v>
                </c:pt>
                <c:pt idx="94" formatCode="#,##0.00">
                  <c:v>0.17</c:v>
                </c:pt>
                <c:pt idx="95" formatCode="#,##0.00">
                  <c:v>0.17</c:v>
                </c:pt>
                <c:pt idx="96" formatCode="#,##0.00">
                  <c:v>0.16</c:v>
                </c:pt>
                <c:pt idx="97" formatCode="#,##0.00">
                  <c:v>0.15</c:v>
                </c:pt>
                <c:pt idx="98" formatCode="#,##0.00">
                  <c:v>0.13</c:v>
                </c:pt>
                <c:pt idx="99" formatCode="#,##0.00">
                  <c:v>0.13</c:v>
                </c:pt>
                <c:pt idx="100" formatCode="#,##0.00">
                  <c:v>0.12</c:v>
                </c:pt>
                <c:pt idx="101" formatCode="#,##0.00">
                  <c:v>0.11</c:v>
                </c:pt>
                <c:pt idx="102" formatCode="#,##0.00">
                  <c:v>0.11</c:v>
                </c:pt>
                <c:pt idx="103" formatCode="#,##0.00">
                  <c:v>0.11</c:v>
                </c:pt>
                <c:pt idx="104" formatCode="#,##0.00">
                  <c:v>0.1</c:v>
                </c:pt>
                <c:pt idx="105" formatCode="#,##0.00">
                  <c:v>0.09</c:v>
                </c:pt>
                <c:pt idx="106" formatCode="#,##0.00">
                  <c:v>0.09</c:v>
                </c:pt>
                <c:pt idx="107" formatCode="#,##0.00">
                  <c:v>0.08</c:v>
                </c:pt>
                <c:pt idx="108" formatCode="#,##0.00">
                  <c:v>0.08</c:v>
                </c:pt>
                <c:pt idx="109" formatCode="#,##0.00">
                  <c:v>0.08</c:v>
                </c:pt>
                <c:pt idx="110" formatCode="#,##0.00">
                  <c:v>0.08</c:v>
                </c:pt>
                <c:pt idx="111" formatCode="#,##0.00">
                  <c:v>0.08</c:v>
                </c:pt>
                <c:pt idx="112" formatCode="#,##0.00">
                  <c:v>0.08</c:v>
                </c:pt>
                <c:pt idx="113" formatCode="#,##0.00">
                  <c:v>0.08</c:v>
                </c:pt>
                <c:pt idx="114" formatCode="#,##0.00">
                  <c:v>0.08</c:v>
                </c:pt>
                <c:pt idx="115" formatCode="#,##0.00">
                  <c:v>0.08</c:v>
                </c:pt>
                <c:pt idx="116" formatCode="#,##0.00">
                  <c:v>0.08</c:v>
                </c:pt>
                <c:pt idx="117" formatCode="#,##0.00">
                  <c:v>0.08</c:v>
                </c:pt>
                <c:pt idx="118" formatCode="#,##0.00">
                  <c:v>0.09</c:v>
                </c:pt>
                <c:pt idx="119" formatCode="#,##0.00">
                  <c:v>0.09</c:v>
                </c:pt>
                <c:pt idx="120" formatCode="#,##0.00">
                  <c:v>0.09</c:v>
                </c:pt>
                <c:pt idx="121" formatCode="#,##0.00">
                  <c:v>0.1</c:v>
                </c:pt>
                <c:pt idx="122" formatCode="#,##0.00">
                  <c:v>0.1</c:v>
                </c:pt>
                <c:pt idx="123" formatCode="#,##0.00">
                  <c:v>0.1</c:v>
                </c:pt>
                <c:pt idx="124" formatCode="#,##0.00">
                  <c:v>0.1</c:v>
                </c:pt>
                <c:pt idx="125" formatCode="#,##0.00">
                  <c:v>0.11</c:v>
                </c:pt>
                <c:pt idx="126" formatCode="#,##0.00">
                  <c:v>0.13</c:v>
                </c:pt>
                <c:pt idx="127" formatCode="#,##0.00">
                  <c:v>0.14000000000000001</c:v>
                </c:pt>
                <c:pt idx="128" formatCode="#,##0.00">
                  <c:v>0.16</c:v>
                </c:pt>
                <c:pt idx="129" formatCode="#,##0.00">
                  <c:v>0.16</c:v>
                </c:pt>
                <c:pt idx="130" formatCode="#,##0.00">
                  <c:v>0.18</c:v>
                </c:pt>
                <c:pt idx="131" formatCode="#,##0.00">
                  <c:v>0.19</c:v>
                </c:pt>
                <c:pt idx="132" formatCode="#,##0.00">
                  <c:v>0.2</c:v>
                </c:pt>
                <c:pt idx="133" formatCode="#,##0.00">
                  <c:v>0.21</c:v>
                </c:pt>
                <c:pt idx="134" formatCode="#,##0.00">
                  <c:v>0.25</c:v>
                </c:pt>
                <c:pt idx="135" formatCode="#,##0.00">
                  <c:v>0.25</c:v>
                </c:pt>
                <c:pt idx="136" formatCode="#,##0.00">
                  <c:v>0.25</c:v>
                </c:pt>
                <c:pt idx="137" formatCode="#,##0.00">
                  <c:v>0.28000000000000003</c:v>
                </c:pt>
                <c:pt idx="138" formatCode="#,##0.00">
                  <c:v>0.28999999999999998</c:v>
                </c:pt>
                <c:pt idx="139" formatCode="#,##0.00">
                  <c:v>0.3</c:v>
                </c:pt>
                <c:pt idx="140" formatCode="#,##0.00">
                  <c:v>0.31</c:v>
                </c:pt>
                <c:pt idx="141" formatCode="#,##0.00">
                  <c:v>0.28999999999999998</c:v>
                </c:pt>
                <c:pt idx="142" formatCode="#,##0.00">
                  <c:v>0.31</c:v>
                </c:pt>
                <c:pt idx="143" formatCode="#,##0.00">
                  <c:v>0.33</c:v>
                </c:pt>
                <c:pt idx="144" formatCode="#,##0.00">
                  <c:v>0.28999999999999998</c:v>
                </c:pt>
                <c:pt idx="145" formatCode="#,##0.00">
                  <c:v>0.21</c:v>
                </c:pt>
                <c:pt idx="146" formatCode="#,##0.00">
                  <c:v>0.17</c:v>
                </c:pt>
                <c:pt idx="147" formatCode="#,##0.00">
                  <c:v>0.14000000000000001</c:v>
                </c:pt>
                <c:pt idx="148" formatCode="#,##0.00">
                  <c:v>0.12</c:v>
                </c:pt>
                <c:pt idx="149" formatCode="#,##0.00">
                  <c:v>0.11</c:v>
                </c:pt>
                <c:pt idx="150" formatCode="#,##0.00">
                  <c:v>0.1</c:v>
                </c:pt>
                <c:pt idx="151" formatCode="#,##0.00">
                  <c:v>0.1</c:v>
                </c:pt>
                <c:pt idx="152" formatCode="#,##0.00">
                  <c:v>0.09</c:v>
                </c:pt>
                <c:pt idx="153" formatCode="#,##0.00">
                  <c:v>0.09</c:v>
                </c:pt>
              </c:numCache>
            </c:numRef>
          </c:val>
          <c:smooth val="0"/>
          <c:extLst xmlns:DataManagerRef="urn:DataManager">
            <c:ext xmlns:c16="http://schemas.microsoft.com/office/drawing/2014/chart" uri="{C3380CC4-5D6E-409C-BE32-E72D297353CC}">
              <c16:uniqueId val="{00000003-4F50-4087-B5F2-E63D27BFE9DB}"/>
            </c:ext>
          </c:extLst>
        </c:ser>
        <c:ser>
          <c:idx val="5"/>
          <c:order val="5"/>
          <c:tx>
            <c:strRef>
              <c:f>'Graf III.10'!$P$3</c:f>
              <c:strCache>
                <c:ptCount val="1"/>
                <c:pt idx="0">
                  <c:v>2W repo rate</c:v>
                </c:pt>
              </c:strCache>
            </c:strRef>
          </c:tx>
          <c:spPr>
            <a:ln w="19050">
              <a:solidFill>
                <a:schemeClr val="accent5"/>
              </a:solidFill>
              <a:prstDash val="sysDash"/>
            </a:ln>
          </c:spPr>
          <c:marker>
            <c:symbol val="none"/>
          </c:marker>
          <c:cat>
            <c:numRef>
              <c:f>'Graf III.10'!$J$5:$J$158</c:f>
              <c:numCache>
                <c:formatCode>m/d/yyyy</c:formatCode>
                <c:ptCount val="154"/>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pt idx="145">
                  <c:v>43951</c:v>
                </c:pt>
                <c:pt idx="146">
                  <c:v>43982</c:v>
                </c:pt>
                <c:pt idx="147">
                  <c:v>44012</c:v>
                </c:pt>
                <c:pt idx="148">
                  <c:v>44043</c:v>
                </c:pt>
                <c:pt idx="149">
                  <c:v>44074</c:v>
                </c:pt>
                <c:pt idx="150">
                  <c:v>44104</c:v>
                </c:pt>
                <c:pt idx="151">
                  <c:v>44135</c:v>
                </c:pt>
                <c:pt idx="152">
                  <c:v>44165</c:v>
                </c:pt>
                <c:pt idx="153">
                  <c:v>44196</c:v>
                </c:pt>
              </c:numCache>
            </c:numRef>
          </c:cat>
          <c:val>
            <c:numRef>
              <c:f>'Graf III.10'!$P$5:$P$158</c:f>
              <c:numCache>
                <c:formatCode>0.00</c:formatCode>
                <c:ptCount val="154"/>
                <c:pt idx="0">
                  <c:v>3.75</c:v>
                </c:pt>
                <c:pt idx="1">
                  <c:v>3.75</c:v>
                </c:pt>
                <c:pt idx="2">
                  <c:v>3.75</c:v>
                </c:pt>
                <c:pt idx="3">
                  <c:v>3.75</c:v>
                </c:pt>
                <c:pt idx="4">
                  <c:v>3.75</c:v>
                </c:pt>
                <c:pt idx="5">
                  <c:v>3.5</c:v>
                </c:pt>
                <c:pt idx="6">
                  <c:v>3.5</c:v>
                </c:pt>
                <c:pt idx="7">
                  <c:v>3.5</c:v>
                </c:pt>
                <c:pt idx="8">
                  <c:v>2.75</c:v>
                </c:pt>
                <c:pt idx="9" formatCode="#,##0.00">
                  <c:v>2.25</c:v>
                </c:pt>
                <c:pt idx="10" formatCode="#,##0.00">
                  <c:v>2.25</c:v>
                </c:pt>
                <c:pt idx="11" formatCode="#,##0.00">
                  <c:v>1.75</c:v>
                </c:pt>
                <c:pt idx="12" formatCode="#,##0.00">
                  <c:v>1.75</c:v>
                </c:pt>
                <c:pt idx="13" formatCode="#,##0.00">
                  <c:v>1.75</c:v>
                </c:pt>
                <c:pt idx="14" formatCode="#,##0.00">
                  <c:v>1.5</c:v>
                </c:pt>
                <c:pt idx="15" formatCode="#,##0.00">
                  <c:v>1.5</c:v>
                </c:pt>
                <c:pt idx="16" formatCode="#,##0.00">
                  <c:v>1.5</c:v>
                </c:pt>
                <c:pt idx="17" formatCode="#,##0.00">
                  <c:v>1.25</c:v>
                </c:pt>
                <c:pt idx="18" formatCode="#,##0.00">
                  <c:v>1.25</c:v>
                </c:pt>
                <c:pt idx="19" formatCode="#,##0.00">
                  <c:v>1.25</c:v>
                </c:pt>
                <c:pt idx="20" formatCode="#,##0.00">
                  <c:v>1.25</c:v>
                </c:pt>
                <c:pt idx="21" formatCode="#,##0.00">
                  <c:v>1</c:v>
                </c:pt>
                <c:pt idx="22" formatCode="#,##0.00">
                  <c:v>1</c:v>
                </c:pt>
                <c:pt idx="23" formatCode="#,##0.00">
                  <c:v>1</c:v>
                </c:pt>
                <c:pt idx="24" formatCode="#,##0.00">
                  <c:v>1</c:v>
                </c:pt>
                <c:pt idx="25" formatCode="#,##0.00">
                  <c:v>1</c:v>
                </c:pt>
                <c:pt idx="26" formatCode="#,##0.00">
                  <c:v>0.75</c:v>
                </c:pt>
                <c:pt idx="27" formatCode="#,##0.00">
                  <c:v>0.75</c:v>
                </c:pt>
                <c:pt idx="28" formatCode="#,##0.00">
                  <c:v>0.75</c:v>
                </c:pt>
                <c:pt idx="29" formatCode="#,##0.00">
                  <c:v>0.75</c:v>
                </c:pt>
                <c:pt idx="30" formatCode="#,##0.00">
                  <c:v>0.75</c:v>
                </c:pt>
                <c:pt idx="31" formatCode="#,##0.00">
                  <c:v>0.75</c:v>
                </c:pt>
                <c:pt idx="32" formatCode="#,##0.00">
                  <c:v>0.75</c:v>
                </c:pt>
                <c:pt idx="33" formatCode="#,##0.00">
                  <c:v>0.75</c:v>
                </c:pt>
                <c:pt idx="34" formatCode="#,##0.00">
                  <c:v>0.75</c:v>
                </c:pt>
                <c:pt idx="35" formatCode="#,##0.00">
                  <c:v>0.75</c:v>
                </c:pt>
                <c:pt idx="36" formatCode="#,##0.00">
                  <c:v>0.75</c:v>
                </c:pt>
                <c:pt idx="37" formatCode="#,##0.00">
                  <c:v>0.75</c:v>
                </c:pt>
                <c:pt idx="38" formatCode="#,##0.00">
                  <c:v>0.75</c:v>
                </c:pt>
                <c:pt idx="39" formatCode="#,##0.00">
                  <c:v>0.75</c:v>
                </c:pt>
                <c:pt idx="40" formatCode="#,##0.00">
                  <c:v>0.75</c:v>
                </c:pt>
                <c:pt idx="41" formatCode="#,##0.00">
                  <c:v>0.75</c:v>
                </c:pt>
                <c:pt idx="42" formatCode="#,##0.00">
                  <c:v>0.75</c:v>
                </c:pt>
                <c:pt idx="43" formatCode="#,##0.00">
                  <c:v>0.75</c:v>
                </c:pt>
                <c:pt idx="44" formatCode="#,##0.00">
                  <c:v>0.75</c:v>
                </c:pt>
                <c:pt idx="45" formatCode="#,##0.00">
                  <c:v>0.75</c:v>
                </c:pt>
                <c:pt idx="46" formatCode="#,##0.00">
                  <c:v>0.75</c:v>
                </c:pt>
                <c:pt idx="47" formatCode="#,##0.00">
                  <c:v>0.75</c:v>
                </c:pt>
                <c:pt idx="48" formatCode="#,##0.00">
                  <c:v>0.75</c:v>
                </c:pt>
                <c:pt idx="49" formatCode="#,##0.00">
                  <c:v>0.75</c:v>
                </c:pt>
                <c:pt idx="50" formatCode="#,##0.00">
                  <c:v>0.75</c:v>
                </c:pt>
                <c:pt idx="51" formatCode="#,##0.00">
                  <c:v>0.5</c:v>
                </c:pt>
                <c:pt idx="52" formatCode="#,##0.00">
                  <c:v>0.5</c:v>
                </c:pt>
                <c:pt idx="53" formatCode="#,##0.00">
                  <c:v>0.5</c:v>
                </c:pt>
                <c:pt idx="54" formatCode="#,##0.00">
                  <c:v>0.5</c:v>
                </c:pt>
                <c:pt idx="55" formatCode="#,##0.00">
                  <c:v>0.25</c:v>
                </c:pt>
                <c:pt idx="56" formatCode="#,##0.00">
                  <c:v>0.05</c:v>
                </c:pt>
                <c:pt idx="57" formatCode="#,##0.00">
                  <c:v>0.05</c:v>
                </c:pt>
                <c:pt idx="58" formatCode="#,##0.00">
                  <c:v>0.05</c:v>
                </c:pt>
                <c:pt idx="59" formatCode="#,##0.00">
                  <c:v>0.05</c:v>
                </c:pt>
                <c:pt idx="60" formatCode="#,##0.00">
                  <c:v>0.05</c:v>
                </c:pt>
                <c:pt idx="61" formatCode="#,##0.00">
                  <c:v>0.05</c:v>
                </c:pt>
                <c:pt idx="62" formatCode="#,##0.00">
                  <c:v>0.05</c:v>
                </c:pt>
                <c:pt idx="63" formatCode="#,##0.00">
                  <c:v>0.05</c:v>
                </c:pt>
                <c:pt idx="64" formatCode="#,##0.00">
                  <c:v>0.05</c:v>
                </c:pt>
                <c:pt idx="65" formatCode="#,##0.00">
                  <c:v>0.05</c:v>
                </c:pt>
                <c:pt idx="66" formatCode="#,##0.00">
                  <c:v>0.05</c:v>
                </c:pt>
                <c:pt idx="67" formatCode="#,##0.00">
                  <c:v>0.05</c:v>
                </c:pt>
                <c:pt idx="68" formatCode="#,##0.00">
                  <c:v>0.05</c:v>
                </c:pt>
                <c:pt idx="69" formatCode="#,##0.00">
                  <c:v>0.05</c:v>
                </c:pt>
                <c:pt idx="70" formatCode="#,##0.00">
                  <c:v>0.05</c:v>
                </c:pt>
                <c:pt idx="71" formatCode="#,##0.00">
                  <c:v>0.05</c:v>
                </c:pt>
                <c:pt idx="72" formatCode="#,##0.00">
                  <c:v>0.05</c:v>
                </c:pt>
                <c:pt idx="73" formatCode="#,##0.00">
                  <c:v>0.05</c:v>
                </c:pt>
                <c:pt idx="74" formatCode="#,##0.00">
                  <c:v>0.05</c:v>
                </c:pt>
                <c:pt idx="75" formatCode="#,##0.00">
                  <c:v>0.05</c:v>
                </c:pt>
                <c:pt idx="76" formatCode="#,##0.00">
                  <c:v>0.05</c:v>
                </c:pt>
                <c:pt idx="77" formatCode="#,##0.00">
                  <c:v>0.05</c:v>
                </c:pt>
                <c:pt idx="78" formatCode="#,##0.00">
                  <c:v>0.05</c:v>
                </c:pt>
                <c:pt idx="79" formatCode="#,##0.00">
                  <c:v>0.05</c:v>
                </c:pt>
                <c:pt idx="80" formatCode="#,##0.00">
                  <c:v>0.05</c:v>
                </c:pt>
                <c:pt idx="81" formatCode="#,##0.00">
                  <c:v>0.05</c:v>
                </c:pt>
                <c:pt idx="82" formatCode="#,##0.00">
                  <c:v>0.05</c:v>
                </c:pt>
                <c:pt idx="83" formatCode="#,##0.00">
                  <c:v>0.05</c:v>
                </c:pt>
                <c:pt idx="84" formatCode="#,##0.00">
                  <c:v>0.05</c:v>
                </c:pt>
                <c:pt idx="85" formatCode="#,##0.00">
                  <c:v>0.05</c:v>
                </c:pt>
                <c:pt idx="86" formatCode="#,##0.00">
                  <c:v>0.05</c:v>
                </c:pt>
                <c:pt idx="87" formatCode="#,##0.00">
                  <c:v>0.05</c:v>
                </c:pt>
                <c:pt idx="88" formatCode="#,##0.00">
                  <c:v>0.05</c:v>
                </c:pt>
                <c:pt idx="89" formatCode="#,##0.00">
                  <c:v>0.05</c:v>
                </c:pt>
                <c:pt idx="90" formatCode="#,##0.00">
                  <c:v>0.05</c:v>
                </c:pt>
                <c:pt idx="91" formatCode="#,##0.00">
                  <c:v>0.05</c:v>
                </c:pt>
                <c:pt idx="92" formatCode="#,##0.00">
                  <c:v>0.05</c:v>
                </c:pt>
                <c:pt idx="93" formatCode="#,##0.00">
                  <c:v>0.05</c:v>
                </c:pt>
                <c:pt idx="94" formatCode="#,##0.00">
                  <c:v>0.05</c:v>
                </c:pt>
                <c:pt idx="95" formatCode="#,##0.00">
                  <c:v>0.05</c:v>
                </c:pt>
                <c:pt idx="96" formatCode="#,##0.00">
                  <c:v>0.05</c:v>
                </c:pt>
                <c:pt idx="97" formatCode="#,##0.00">
                  <c:v>0.05</c:v>
                </c:pt>
                <c:pt idx="98" formatCode="#,##0.00">
                  <c:v>0.05</c:v>
                </c:pt>
                <c:pt idx="99" formatCode="#,##0.00">
                  <c:v>0.05</c:v>
                </c:pt>
                <c:pt idx="100" formatCode="#,##0.00">
                  <c:v>0.05</c:v>
                </c:pt>
                <c:pt idx="101" formatCode="#,##0.00">
                  <c:v>0.05</c:v>
                </c:pt>
                <c:pt idx="102" formatCode="#,##0.00">
                  <c:v>0.05</c:v>
                </c:pt>
                <c:pt idx="103" formatCode="#,##0.00">
                  <c:v>0.05</c:v>
                </c:pt>
                <c:pt idx="104" formatCode="#,##0.00">
                  <c:v>0.05</c:v>
                </c:pt>
                <c:pt idx="105" formatCode="#,##0.00">
                  <c:v>0.05</c:v>
                </c:pt>
                <c:pt idx="106" formatCode="#,##0.00">
                  <c:v>0.05</c:v>
                </c:pt>
                <c:pt idx="107" formatCode="#,##0.00">
                  <c:v>0.05</c:v>
                </c:pt>
                <c:pt idx="108" formatCode="#,##0.00">
                  <c:v>0.05</c:v>
                </c:pt>
                <c:pt idx="109" formatCode="#,##0.00">
                  <c:v>0.05</c:v>
                </c:pt>
                <c:pt idx="110" formatCode="#,##0.00">
                  <c:v>0.05</c:v>
                </c:pt>
                <c:pt idx="111" formatCode="#,##0.00">
                  <c:v>0.05</c:v>
                </c:pt>
                <c:pt idx="112" formatCode="#,##0.00">
                  <c:v>0.05</c:v>
                </c:pt>
                <c:pt idx="113" formatCode="#,##0.00">
                  <c:v>0.25</c:v>
                </c:pt>
                <c:pt idx="114" formatCode="#,##0.00">
                  <c:v>0.25</c:v>
                </c:pt>
                <c:pt idx="115" formatCode="#,##0.00">
                  <c:v>0.25</c:v>
                </c:pt>
                <c:pt idx="116" formatCode="#,##0.00">
                  <c:v>0.5</c:v>
                </c:pt>
                <c:pt idx="117" formatCode="#,##0.00">
                  <c:v>0.5</c:v>
                </c:pt>
                <c:pt idx="118" formatCode="#,##0.00">
                  <c:v>0.5</c:v>
                </c:pt>
                <c:pt idx="119" formatCode="#,##0.00">
                  <c:v>0.75</c:v>
                </c:pt>
                <c:pt idx="120" formatCode="#,##0.00">
                  <c:v>0.75</c:v>
                </c:pt>
                <c:pt idx="121" formatCode="#,##0.00">
                  <c:v>0.75</c:v>
                </c:pt>
                <c:pt idx="122" formatCode="#,##0.00">
                  <c:v>0.75</c:v>
                </c:pt>
                <c:pt idx="123" formatCode="#,##0.00">
                  <c:v>1</c:v>
                </c:pt>
                <c:pt idx="124" formatCode="#,##0.00">
                  <c:v>1</c:v>
                </c:pt>
                <c:pt idx="125" formatCode="#,##0.00">
                  <c:v>1.25</c:v>
                </c:pt>
                <c:pt idx="126" formatCode="#,##0.00">
                  <c:v>1.5</c:v>
                </c:pt>
                <c:pt idx="127" formatCode="#,##0.00">
                  <c:v>1.5</c:v>
                </c:pt>
                <c:pt idx="128" formatCode="#,##0.00">
                  <c:v>1.75</c:v>
                </c:pt>
                <c:pt idx="129" formatCode="#,##0.00">
                  <c:v>1.75</c:v>
                </c:pt>
                <c:pt idx="130" formatCode="#,##0.00">
                  <c:v>1.75</c:v>
                </c:pt>
                <c:pt idx="131" formatCode="#,##0.00">
                  <c:v>1.75</c:v>
                </c:pt>
                <c:pt idx="132" formatCode="#,##0.00">
                  <c:v>1.75</c:v>
                </c:pt>
                <c:pt idx="133" formatCode="#,##0.00">
                  <c:v>1.75</c:v>
                </c:pt>
                <c:pt idx="134" formatCode="#,##0.00">
                  <c:v>2</c:v>
                </c:pt>
                <c:pt idx="135" formatCode="#,##0.00">
                  <c:v>2</c:v>
                </c:pt>
                <c:pt idx="136" formatCode="#,##0.00">
                  <c:v>2</c:v>
                </c:pt>
                <c:pt idx="137" formatCode="#,##0.00">
                  <c:v>2</c:v>
                </c:pt>
                <c:pt idx="138" formatCode="#,##0.00">
                  <c:v>2</c:v>
                </c:pt>
                <c:pt idx="139" formatCode="#,##0.00">
                  <c:v>2</c:v>
                </c:pt>
                <c:pt idx="140" formatCode="#,##0.00">
                  <c:v>2</c:v>
                </c:pt>
                <c:pt idx="141" formatCode="#,##0.00">
                  <c:v>2</c:v>
                </c:pt>
                <c:pt idx="142" formatCode="#,##0.00">
                  <c:v>2</c:v>
                </c:pt>
                <c:pt idx="143" formatCode="#,##0.00">
                  <c:v>2.25</c:v>
                </c:pt>
                <c:pt idx="144" formatCode="#,##0.00">
                  <c:v>1</c:v>
                </c:pt>
                <c:pt idx="145" formatCode="#,##0.00">
                  <c:v>1</c:v>
                </c:pt>
                <c:pt idx="146" formatCode="#,##0.00">
                  <c:v>0.25</c:v>
                </c:pt>
                <c:pt idx="147" formatCode="#,##0.00">
                  <c:v>0.25</c:v>
                </c:pt>
                <c:pt idx="148" formatCode="#,##0.00">
                  <c:v>0.25</c:v>
                </c:pt>
                <c:pt idx="149" formatCode="#,##0.00">
                  <c:v>0.25</c:v>
                </c:pt>
                <c:pt idx="150" formatCode="#,##0.00">
                  <c:v>0.25</c:v>
                </c:pt>
                <c:pt idx="151" formatCode="#,##0.00">
                  <c:v>0.25</c:v>
                </c:pt>
                <c:pt idx="152" formatCode="#,##0.00">
                  <c:v>0.25</c:v>
                </c:pt>
                <c:pt idx="153" formatCode="#,##0.00">
                  <c:v>0.25</c:v>
                </c:pt>
              </c:numCache>
            </c:numRef>
          </c:val>
          <c:smooth val="0"/>
          <c:extLst xmlns:DataManagerRef="urn:DataManager">
            <c:ext xmlns:c16="http://schemas.microsoft.com/office/drawing/2014/chart" uri="{C3380CC4-5D6E-409C-BE32-E72D297353CC}">
              <c16:uniqueId val="{00000004-4F50-4087-B5F2-E63D27BFE9DB}"/>
            </c:ext>
          </c:extLst>
        </c:ser>
        <c:dLbls>
          <c:showLegendKey val="0"/>
          <c:showVal val="0"/>
          <c:showCatName val="0"/>
          <c:showSerName val="0"/>
          <c:showPercent val="0"/>
          <c:showBubbleSize val="0"/>
        </c:dLbls>
        <c:marker val="1"/>
        <c:smooth val="0"/>
        <c:axId val="222042368"/>
        <c:axId val="222052352"/>
      </c:lineChart>
      <c:lineChart>
        <c:grouping val="standard"/>
        <c:varyColors val="0"/>
        <c:ser>
          <c:idx val="0"/>
          <c:order val="0"/>
          <c:tx>
            <c:strRef>
              <c:f>'Graf III.10'!$K$3</c:f>
              <c:strCache>
                <c:ptCount val="1"/>
                <c:pt idx="0">
                  <c:v>Consumer loans (rhs)</c:v>
                </c:pt>
              </c:strCache>
            </c:strRef>
          </c:tx>
          <c:spPr>
            <a:ln w="19050">
              <a:solidFill>
                <a:srgbClr val="2426A9"/>
              </a:solidFill>
              <a:prstDash val="solid"/>
            </a:ln>
          </c:spPr>
          <c:marker>
            <c:symbol val="none"/>
          </c:marker>
          <c:cat>
            <c:numRef>
              <c:f>'Graf III.10'!$J$5:$J$158</c:f>
              <c:numCache>
                <c:formatCode>m/d/yyyy</c:formatCode>
                <c:ptCount val="154"/>
                <c:pt idx="0">
                  <c:v>39538</c:v>
                </c:pt>
                <c:pt idx="1">
                  <c:v>39568</c:v>
                </c:pt>
                <c:pt idx="2">
                  <c:v>39599</c:v>
                </c:pt>
                <c:pt idx="3">
                  <c:v>39629</c:v>
                </c:pt>
                <c:pt idx="4">
                  <c:v>39660</c:v>
                </c:pt>
                <c:pt idx="5">
                  <c:v>39691</c:v>
                </c:pt>
                <c:pt idx="6">
                  <c:v>39721</c:v>
                </c:pt>
                <c:pt idx="7">
                  <c:v>39752</c:v>
                </c:pt>
                <c:pt idx="8">
                  <c:v>39782</c:v>
                </c:pt>
                <c:pt idx="9">
                  <c:v>39813</c:v>
                </c:pt>
                <c:pt idx="10">
                  <c:v>39844</c:v>
                </c:pt>
                <c:pt idx="11">
                  <c:v>39872</c:v>
                </c:pt>
                <c:pt idx="12">
                  <c:v>39903</c:v>
                </c:pt>
                <c:pt idx="13">
                  <c:v>39933</c:v>
                </c:pt>
                <c:pt idx="14">
                  <c:v>39964</c:v>
                </c:pt>
                <c:pt idx="15">
                  <c:v>39994</c:v>
                </c:pt>
                <c:pt idx="16">
                  <c:v>40025</c:v>
                </c:pt>
                <c:pt idx="17">
                  <c:v>40056</c:v>
                </c:pt>
                <c:pt idx="18">
                  <c:v>40086</c:v>
                </c:pt>
                <c:pt idx="19">
                  <c:v>40117</c:v>
                </c:pt>
                <c:pt idx="20">
                  <c:v>40147</c:v>
                </c:pt>
                <c:pt idx="21">
                  <c:v>40178</c:v>
                </c:pt>
                <c:pt idx="22">
                  <c:v>40209</c:v>
                </c:pt>
                <c:pt idx="23">
                  <c:v>40237</c:v>
                </c:pt>
                <c:pt idx="24">
                  <c:v>40268</c:v>
                </c:pt>
                <c:pt idx="25">
                  <c:v>40298</c:v>
                </c:pt>
                <c:pt idx="26">
                  <c:v>40329</c:v>
                </c:pt>
                <c:pt idx="27">
                  <c:v>40359</c:v>
                </c:pt>
                <c:pt idx="28">
                  <c:v>40390</c:v>
                </c:pt>
                <c:pt idx="29">
                  <c:v>40421</c:v>
                </c:pt>
                <c:pt idx="30">
                  <c:v>40451</c:v>
                </c:pt>
                <c:pt idx="31">
                  <c:v>40482</c:v>
                </c:pt>
                <c:pt idx="32">
                  <c:v>40512</c:v>
                </c:pt>
                <c:pt idx="33">
                  <c:v>40543</c:v>
                </c:pt>
                <c:pt idx="34">
                  <c:v>40574</c:v>
                </c:pt>
                <c:pt idx="35">
                  <c:v>40602</c:v>
                </c:pt>
                <c:pt idx="36">
                  <c:v>40633</c:v>
                </c:pt>
                <c:pt idx="37">
                  <c:v>40663</c:v>
                </c:pt>
                <c:pt idx="38">
                  <c:v>40694</c:v>
                </c:pt>
                <c:pt idx="39">
                  <c:v>40724</c:v>
                </c:pt>
                <c:pt idx="40">
                  <c:v>40755</c:v>
                </c:pt>
                <c:pt idx="41">
                  <c:v>40786</c:v>
                </c:pt>
                <c:pt idx="42">
                  <c:v>40816</c:v>
                </c:pt>
                <c:pt idx="43">
                  <c:v>40847</c:v>
                </c:pt>
                <c:pt idx="44">
                  <c:v>40877</c:v>
                </c:pt>
                <c:pt idx="45">
                  <c:v>40908</c:v>
                </c:pt>
                <c:pt idx="46">
                  <c:v>40939</c:v>
                </c:pt>
                <c:pt idx="47">
                  <c:v>40968</c:v>
                </c:pt>
                <c:pt idx="48">
                  <c:v>40999</c:v>
                </c:pt>
                <c:pt idx="49">
                  <c:v>41029</c:v>
                </c:pt>
                <c:pt idx="50">
                  <c:v>41060</c:v>
                </c:pt>
                <c:pt idx="51">
                  <c:v>41090</c:v>
                </c:pt>
                <c:pt idx="52">
                  <c:v>41121</c:v>
                </c:pt>
                <c:pt idx="53">
                  <c:v>41152</c:v>
                </c:pt>
                <c:pt idx="54">
                  <c:v>41182</c:v>
                </c:pt>
                <c:pt idx="55">
                  <c:v>41213</c:v>
                </c:pt>
                <c:pt idx="56">
                  <c:v>41243</c:v>
                </c:pt>
                <c:pt idx="57">
                  <c:v>41274</c:v>
                </c:pt>
                <c:pt idx="58">
                  <c:v>41305</c:v>
                </c:pt>
                <c:pt idx="59">
                  <c:v>41333</c:v>
                </c:pt>
                <c:pt idx="60">
                  <c:v>41364</c:v>
                </c:pt>
                <c:pt idx="61">
                  <c:v>41394</c:v>
                </c:pt>
                <c:pt idx="62">
                  <c:v>41425</c:v>
                </c:pt>
                <c:pt idx="63">
                  <c:v>41455</c:v>
                </c:pt>
                <c:pt idx="64">
                  <c:v>41486</c:v>
                </c:pt>
                <c:pt idx="65">
                  <c:v>41517</c:v>
                </c:pt>
                <c:pt idx="66">
                  <c:v>41547</c:v>
                </c:pt>
                <c:pt idx="67">
                  <c:v>41578</c:v>
                </c:pt>
                <c:pt idx="68">
                  <c:v>41608</c:v>
                </c:pt>
                <c:pt idx="69">
                  <c:v>41639</c:v>
                </c:pt>
                <c:pt idx="70">
                  <c:v>41670</c:v>
                </c:pt>
                <c:pt idx="71">
                  <c:v>41698</c:v>
                </c:pt>
                <c:pt idx="72">
                  <c:v>41729</c:v>
                </c:pt>
                <c:pt idx="73">
                  <c:v>41759</c:v>
                </c:pt>
                <c:pt idx="74">
                  <c:v>41790</c:v>
                </c:pt>
                <c:pt idx="75">
                  <c:v>41820</c:v>
                </c:pt>
                <c:pt idx="76">
                  <c:v>41851</c:v>
                </c:pt>
                <c:pt idx="77">
                  <c:v>41882</c:v>
                </c:pt>
                <c:pt idx="78">
                  <c:v>41912</c:v>
                </c:pt>
                <c:pt idx="79">
                  <c:v>41943</c:v>
                </c:pt>
                <c:pt idx="80">
                  <c:v>41973</c:v>
                </c:pt>
                <c:pt idx="81">
                  <c:v>42004</c:v>
                </c:pt>
                <c:pt idx="82">
                  <c:v>42035</c:v>
                </c:pt>
                <c:pt idx="83">
                  <c:v>42063</c:v>
                </c:pt>
                <c:pt idx="84">
                  <c:v>42094</c:v>
                </c:pt>
                <c:pt idx="85">
                  <c:v>42124</c:v>
                </c:pt>
                <c:pt idx="86">
                  <c:v>42155</c:v>
                </c:pt>
                <c:pt idx="87">
                  <c:v>42185</c:v>
                </c:pt>
                <c:pt idx="88">
                  <c:v>42216</c:v>
                </c:pt>
                <c:pt idx="89">
                  <c:v>42247</c:v>
                </c:pt>
                <c:pt idx="90">
                  <c:v>42277</c:v>
                </c:pt>
                <c:pt idx="91">
                  <c:v>42308</c:v>
                </c:pt>
                <c:pt idx="92">
                  <c:v>42338</c:v>
                </c:pt>
                <c:pt idx="93">
                  <c:v>42369</c:v>
                </c:pt>
                <c:pt idx="94">
                  <c:v>42400</c:v>
                </c:pt>
                <c:pt idx="95">
                  <c:v>42429</c:v>
                </c:pt>
                <c:pt idx="96">
                  <c:v>42460</c:v>
                </c:pt>
                <c:pt idx="97">
                  <c:v>42490</c:v>
                </c:pt>
                <c:pt idx="98">
                  <c:v>42521</c:v>
                </c:pt>
                <c:pt idx="99">
                  <c:v>42551</c:v>
                </c:pt>
                <c:pt idx="100">
                  <c:v>42582</c:v>
                </c:pt>
                <c:pt idx="101">
                  <c:v>42613</c:v>
                </c:pt>
                <c:pt idx="102">
                  <c:v>42643</c:v>
                </c:pt>
                <c:pt idx="103">
                  <c:v>42674</c:v>
                </c:pt>
                <c:pt idx="104">
                  <c:v>42704</c:v>
                </c:pt>
                <c:pt idx="105">
                  <c:v>42735</c:v>
                </c:pt>
                <c:pt idx="106">
                  <c:v>42766</c:v>
                </c:pt>
                <c:pt idx="107">
                  <c:v>42794</c:v>
                </c:pt>
                <c:pt idx="108">
                  <c:v>42825</c:v>
                </c:pt>
                <c:pt idx="109">
                  <c:v>42855</c:v>
                </c:pt>
                <c:pt idx="110">
                  <c:v>42886</c:v>
                </c:pt>
                <c:pt idx="111">
                  <c:v>42916</c:v>
                </c:pt>
                <c:pt idx="112">
                  <c:v>42947</c:v>
                </c:pt>
                <c:pt idx="113">
                  <c:v>42978</c:v>
                </c:pt>
                <c:pt idx="114">
                  <c:v>43008</c:v>
                </c:pt>
                <c:pt idx="115">
                  <c:v>43039</c:v>
                </c:pt>
                <c:pt idx="116">
                  <c:v>43069</c:v>
                </c:pt>
                <c:pt idx="117">
                  <c:v>43100</c:v>
                </c:pt>
                <c:pt idx="118">
                  <c:v>43131</c:v>
                </c:pt>
                <c:pt idx="119">
                  <c:v>43159</c:v>
                </c:pt>
                <c:pt idx="120">
                  <c:v>43190</c:v>
                </c:pt>
                <c:pt idx="121">
                  <c:v>43220</c:v>
                </c:pt>
                <c:pt idx="122">
                  <c:v>43251</c:v>
                </c:pt>
                <c:pt idx="123">
                  <c:v>43281</c:v>
                </c:pt>
                <c:pt idx="124">
                  <c:v>43312</c:v>
                </c:pt>
                <c:pt idx="125">
                  <c:v>43343</c:v>
                </c:pt>
                <c:pt idx="126">
                  <c:v>43373</c:v>
                </c:pt>
                <c:pt idx="127">
                  <c:v>43404</c:v>
                </c:pt>
                <c:pt idx="128">
                  <c:v>43434</c:v>
                </c:pt>
                <c:pt idx="129">
                  <c:v>43465</c:v>
                </c:pt>
                <c:pt idx="130">
                  <c:v>43496</c:v>
                </c:pt>
                <c:pt idx="131">
                  <c:v>43524</c:v>
                </c:pt>
                <c:pt idx="132">
                  <c:v>43555</c:v>
                </c:pt>
                <c:pt idx="133">
                  <c:v>43585</c:v>
                </c:pt>
                <c:pt idx="134">
                  <c:v>43616</c:v>
                </c:pt>
                <c:pt idx="135">
                  <c:v>43646</c:v>
                </c:pt>
                <c:pt idx="136">
                  <c:v>43677</c:v>
                </c:pt>
                <c:pt idx="137">
                  <c:v>43708</c:v>
                </c:pt>
                <c:pt idx="138">
                  <c:v>43738</c:v>
                </c:pt>
                <c:pt idx="139">
                  <c:v>43769</c:v>
                </c:pt>
                <c:pt idx="140">
                  <c:v>43799</c:v>
                </c:pt>
                <c:pt idx="141">
                  <c:v>43830</c:v>
                </c:pt>
                <c:pt idx="142">
                  <c:v>43861</c:v>
                </c:pt>
                <c:pt idx="143">
                  <c:v>43890</c:v>
                </c:pt>
                <c:pt idx="144">
                  <c:v>43921</c:v>
                </c:pt>
                <c:pt idx="145">
                  <c:v>43951</c:v>
                </c:pt>
                <c:pt idx="146">
                  <c:v>43982</c:v>
                </c:pt>
                <c:pt idx="147">
                  <c:v>44012</c:v>
                </c:pt>
                <c:pt idx="148">
                  <c:v>44043</c:v>
                </c:pt>
                <c:pt idx="149">
                  <c:v>44074</c:v>
                </c:pt>
                <c:pt idx="150">
                  <c:v>44104</c:v>
                </c:pt>
                <c:pt idx="151">
                  <c:v>44135</c:v>
                </c:pt>
                <c:pt idx="152">
                  <c:v>44165</c:v>
                </c:pt>
                <c:pt idx="153">
                  <c:v>44196</c:v>
                </c:pt>
              </c:numCache>
            </c:numRef>
          </c:cat>
          <c:val>
            <c:numRef>
              <c:f>'Graf III.10'!$K$5:$K$158</c:f>
              <c:numCache>
                <c:formatCode>0.00</c:formatCode>
                <c:ptCount val="154"/>
                <c:pt idx="0">
                  <c:v>12.15</c:v>
                </c:pt>
                <c:pt idx="1">
                  <c:v>12.07</c:v>
                </c:pt>
                <c:pt idx="2">
                  <c:v>12.09</c:v>
                </c:pt>
                <c:pt idx="3">
                  <c:v>11.86</c:v>
                </c:pt>
                <c:pt idx="4">
                  <c:v>12.13</c:v>
                </c:pt>
                <c:pt idx="5">
                  <c:v>12.02</c:v>
                </c:pt>
                <c:pt idx="6">
                  <c:v>12.08</c:v>
                </c:pt>
                <c:pt idx="7">
                  <c:v>12.22</c:v>
                </c:pt>
                <c:pt idx="8">
                  <c:v>12.51</c:v>
                </c:pt>
                <c:pt idx="9" formatCode="#,##0.00">
                  <c:v>12.24</c:v>
                </c:pt>
                <c:pt idx="10" formatCode="#,##0.00">
                  <c:v>12.96</c:v>
                </c:pt>
                <c:pt idx="11" formatCode="#,##0.00">
                  <c:v>13.25</c:v>
                </c:pt>
                <c:pt idx="12" formatCode="#,##0.00">
                  <c:v>13.09</c:v>
                </c:pt>
                <c:pt idx="13" formatCode="#,##0.00">
                  <c:v>12.91</c:v>
                </c:pt>
                <c:pt idx="14" formatCode="#,##0.00">
                  <c:v>12.9</c:v>
                </c:pt>
                <c:pt idx="15" formatCode="#,##0.00">
                  <c:v>12.86</c:v>
                </c:pt>
                <c:pt idx="16" formatCode="#,##0.00">
                  <c:v>13.24</c:v>
                </c:pt>
                <c:pt idx="17" formatCode="#,##0.00">
                  <c:v>13.29</c:v>
                </c:pt>
                <c:pt idx="18" formatCode="#,##0.00">
                  <c:v>13.42</c:v>
                </c:pt>
                <c:pt idx="19" formatCode="#,##0.00">
                  <c:v>13.88</c:v>
                </c:pt>
                <c:pt idx="20" formatCode="#,##0.00">
                  <c:v>13.84</c:v>
                </c:pt>
                <c:pt idx="21" formatCode="#,##0.00">
                  <c:v>13.7</c:v>
                </c:pt>
                <c:pt idx="22" formatCode="#,##0.00">
                  <c:v>13.95</c:v>
                </c:pt>
                <c:pt idx="23" formatCode="#,##0.00">
                  <c:v>14.05</c:v>
                </c:pt>
                <c:pt idx="24" formatCode="#,##0.00">
                  <c:v>14.14</c:v>
                </c:pt>
                <c:pt idx="25" formatCode="#,##0.00">
                  <c:v>13.83</c:v>
                </c:pt>
                <c:pt idx="26" formatCode="#,##0.00">
                  <c:v>13.43</c:v>
                </c:pt>
                <c:pt idx="27" formatCode="#,##0.00">
                  <c:v>13.86</c:v>
                </c:pt>
                <c:pt idx="28" formatCode="#,##0.00">
                  <c:v>13.85</c:v>
                </c:pt>
                <c:pt idx="29" formatCode="#,##0.00">
                  <c:v>14.08</c:v>
                </c:pt>
                <c:pt idx="30" formatCode="#,##0.00">
                  <c:v>14.1</c:v>
                </c:pt>
                <c:pt idx="31" formatCode="#,##0.00">
                  <c:v>13.91</c:v>
                </c:pt>
                <c:pt idx="32" formatCode="#,##0.00">
                  <c:v>14.05</c:v>
                </c:pt>
                <c:pt idx="33" formatCode="#,##0.00">
                  <c:v>13.45</c:v>
                </c:pt>
                <c:pt idx="34" formatCode="#,##0.00">
                  <c:v>13.7</c:v>
                </c:pt>
                <c:pt idx="35" formatCode="#,##0.00">
                  <c:v>13.9</c:v>
                </c:pt>
                <c:pt idx="36" formatCode="#,##0.00">
                  <c:v>13.62</c:v>
                </c:pt>
                <c:pt idx="37" formatCode="#,##0.00">
                  <c:v>13.32</c:v>
                </c:pt>
                <c:pt idx="38" formatCode="#,##0.00">
                  <c:v>13.22</c:v>
                </c:pt>
                <c:pt idx="39" formatCode="#,##0.00">
                  <c:v>13.14</c:v>
                </c:pt>
                <c:pt idx="40" formatCode="#,##0.00">
                  <c:v>13.08</c:v>
                </c:pt>
                <c:pt idx="41" formatCode="#,##0.00">
                  <c:v>13.14</c:v>
                </c:pt>
                <c:pt idx="42" formatCode="#,##0.00">
                  <c:v>13.17</c:v>
                </c:pt>
                <c:pt idx="43" formatCode="#,##0.00">
                  <c:v>13.36</c:v>
                </c:pt>
                <c:pt idx="44" formatCode="#,##0.00">
                  <c:v>13.26</c:v>
                </c:pt>
                <c:pt idx="45" formatCode="#,##0.00">
                  <c:v>12.97</c:v>
                </c:pt>
                <c:pt idx="46" formatCode="#,##0.00">
                  <c:v>13.39</c:v>
                </c:pt>
                <c:pt idx="47" formatCode="#,##0.00">
                  <c:v>13.59</c:v>
                </c:pt>
                <c:pt idx="48" formatCode="#,##0.00">
                  <c:v>13.38</c:v>
                </c:pt>
                <c:pt idx="49" formatCode="#,##0.00">
                  <c:v>13.59</c:v>
                </c:pt>
                <c:pt idx="50" formatCode="#,##0.00">
                  <c:v>13.51</c:v>
                </c:pt>
                <c:pt idx="51" formatCode="#,##0.00">
                  <c:v>13.46</c:v>
                </c:pt>
                <c:pt idx="52" formatCode="#,##0.00">
                  <c:v>13.84</c:v>
                </c:pt>
                <c:pt idx="53" formatCode="#,##0.00">
                  <c:v>13.91</c:v>
                </c:pt>
                <c:pt idx="54" formatCode="#,##0.00">
                  <c:v>13.51</c:v>
                </c:pt>
                <c:pt idx="55" formatCode="#,##0.00">
                  <c:v>13.44</c:v>
                </c:pt>
                <c:pt idx="56" formatCode="#,##0.00">
                  <c:v>14.11</c:v>
                </c:pt>
                <c:pt idx="57" formatCode="#,##0.00">
                  <c:v>14.01</c:v>
                </c:pt>
                <c:pt idx="58" formatCode="#,##0.00">
                  <c:v>14.13</c:v>
                </c:pt>
                <c:pt idx="59" formatCode="#,##0.00">
                  <c:v>14.57</c:v>
                </c:pt>
                <c:pt idx="60" formatCode="#,##0.00">
                  <c:v>14.38</c:v>
                </c:pt>
                <c:pt idx="61" formatCode="#,##0.00">
                  <c:v>14.16</c:v>
                </c:pt>
                <c:pt idx="62" formatCode="#,##0.00">
                  <c:v>14.05</c:v>
                </c:pt>
                <c:pt idx="63" formatCode="#,##0.00">
                  <c:v>13.55</c:v>
                </c:pt>
                <c:pt idx="64" formatCode="#,##0.00">
                  <c:v>13.67</c:v>
                </c:pt>
                <c:pt idx="65" formatCode="#,##0.00">
                  <c:v>13.63</c:v>
                </c:pt>
                <c:pt idx="66" formatCode="#,##0.00">
                  <c:v>13.62</c:v>
                </c:pt>
                <c:pt idx="67" formatCode="#,##0.00">
                  <c:v>13.74</c:v>
                </c:pt>
                <c:pt idx="68" formatCode="#,##0.00">
                  <c:v>14.01</c:v>
                </c:pt>
                <c:pt idx="69" formatCode="#,##0.00">
                  <c:v>13.69</c:v>
                </c:pt>
                <c:pt idx="70" formatCode="#,##0.00">
                  <c:v>13.69</c:v>
                </c:pt>
                <c:pt idx="71" formatCode="#,##0.00">
                  <c:v>13.81</c:v>
                </c:pt>
                <c:pt idx="72" formatCode="#,##0.00">
                  <c:v>13.9</c:v>
                </c:pt>
                <c:pt idx="73" formatCode="#,##0.00">
                  <c:v>14.15</c:v>
                </c:pt>
                <c:pt idx="74" formatCode="#,##0.00">
                  <c:v>13.89</c:v>
                </c:pt>
                <c:pt idx="75" formatCode="#,##0.00">
                  <c:v>13.73</c:v>
                </c:pt>
                <c:pt idx="76" formatCode="#,##0.00">
                  <c:v>13.84</c:v>
                </c:pt>
                <c:pt idx="77" formatCode="#,##0.00">
                  <c:v>13.71</c:v>
                </c:pt>
                <c:pt idx="78" formatCode="#,##0.00">
                  <c:v>13.49</c:v>
                </c:pt>
                <c:pt idx="79" formatCode="#,##0.00">
                  <c:v>13.53</c:v>
                </c:pt>
                <c:pt idx="80" formatCode="#,##0.00">
                  <c:v>13.8</c:v>
                </c:pt>
                <c:pt idx="81" formatCode="#,##0.00">
                  <c:v>13.75</c:v>
                </c:pt>
                <c:pt idx="82" formatCode="#,##0.00">
                  <c:v>13.02</c:v>
                </c:pt>
                <c:pt idx="83" formatCode="#,##0.00">
                  <c:v>12.98</c:v>
                </c:pt>
                <c:pt idx="84" formatCode="#,##0.00">
                  <c:v>12.86</c:v>
                </c:pt>
                <c:pt idx="85" formatCode="#,##0.00">
                  <c:v>12.65</c:v>
                </c:pt>
                <c:pt idx="86" formatCode="#,##0.00">
                  <c:v>12.35</c:v>
                </c:pt>
                <c:pt idx="87" formatCode="#,##0.00">
                  <c:v>12.35</c:v>
                </c:pt>
                <c:pt idx="88" formatCode="#,##0.00">
                  <c:v>12.37</c:v>
                </c:pt>
                <c:pt idx="89" formatCode="#,##0.00">
                  <c:v>12.4</c:v>
                </c:pt>
                <c:pt idx="90" formatCode="#,##0.00">
                  <c:v>11.91</c:v>
                </c:pt>
                <c:pt idx="91" formatCode="#,##0.00">
                  <c:v>12.02</c:v>
                </c:pt>
                <c:pt idx="92" formatCode="#,##0.00">
                  <c:v>11.86</c:v>
                </c:pt>
                <c:pt idx="93" formatCode="#,##0.00">
                  <c:v>11.51</c:v>
                </c:pt>
                <c:pt idx="94" formatCode="#,##0.00">
                  <c:v>11.58</c:v>
                </c:pt>
                <c:pt idx="95" formatCode="#,##0.00">
                  <c:v>11.28</c:v>
                </c:pt>
                <c:pt idx="96" formatCode="#,##0.00">
                  <c:v>10.87</c:v>
                </c:pt>
                <c:pt idx="97" formatCode="#,##0.00">
                  <c:v>10.8</c:v>
                </c:pt>
                <c:pt idx="98" formatCode="#,##0.00">
                  <c:v>10.59</c:v>
                </c:pt>
                <c:pt idx="99" formatCode="#,##0.00">
                  <c:v>10.55</c:v>
                </c:pt>
                <c:pt idx="100" formatCode="#,##0.00">
                  <c:v>10.68</c:v>
                </c:pt>
                <c:pt idx="101" formatCode="#,##0.00">
                  <c:v>10.51</c:v>
                </c:pt>
                <c:pt idx="102" formatCode="#,##0.00">
                  <c:v>10.36</c:v>
                </c:pt>
                <c:pt idx="103" formatCode="#,##0.00">
                  <c:v>10.3</c:v>
                </c:pt>
                <c:pt idx="104" formatCode="#,##0.00">
                  <c:v>10.08</c:v>
                </c:pt>
                <c:pt idx="105" formatCode="#,##0.00">
                  <c:v>9.98</c:v>
                </c:pt>
                <c:pt idx="106" formatCode="#,##0.00">
                  <c:v>10.25</c:v>
                </c:pt>
                <c:pt idx="107" formatCode="#,##0.00">
                  <c:v>9.56</c:v>
                </c:pt>
                <c:pt idx="108" formatCode="#,##0.00">
                  <c:v>9.34</c:v>
                </c:pt>
                <c:pt idx="109" formatCode="#,##0.00">
                  <c:v>9.19</c:v>
                </c:pt>
                <c:pt idx="110" formatCode="#,##0.00">
                  <c:v>9.3000000000000007</c:v>
                </c:pt>
                <c:pt idx="111" formatCode="#,##0.00">
                  <c:v>9.23</c:v>
                </c:pt>
                <c:pt idx="112" formatCode="#,##0.00">
                  <c:v>9.3800000000000008</c:v>
                </c:pt>
                <c:pt idx="113" formatCode="#,##0.00">
                  <c:v>9.34</c:v>
                </c:pt>
                <c:pt idx="114" formatCode="#,##0.00">
                  <c:v>9.2100000000000009</c:v>
                </c:pt>
                <c:pt idx="115" formatCode="#,##0.00">
                  <c:v>8.93</c:v>
                </c:pt>
                <c:pt idx="116" formatCode="#,##0.00">
                  <c:v>8.65</c:v>
                </c:pt>
                <c:pt idx="117" formatCode="#,##0.00">
                  <c:v>8.6199999999999992</c:v>
                </c:pt>
                <c:pt idx="118" formatCode="#,##0.00">
                  <c:v>8.76</c:v>
                </c:pt>
                <c:pt idx="119" formatCode="#,##0.00">
                  <c:v>8.65</c:v>
                </c:pt>
                <c:pt idx="120" formatCode="#,##0.00">
                  <c:v>8.3800000000000008</c:v>
                </c:pt>
                <c:pt idx="121" formatCode="#,##0.00">
                  <c:v>8.4700000000000006</c:v>
                </c:pt>
                <c:pt idx="122" formatCode="#,##0.00">
                  <c:v>8.39</c:v>
                </c:pt>
                <c:pt idx="123" formatCode="#,##0.00">
                  <c:v>8.4499999999999993</c:v>
                </c:pt>
                <c:pt idx="124" formatCode="#,##0.00">
                  <c:v>8.61</c:v>
                </c:pt>
                <c:pt idx="125" formatCode="#,##0.00">
                  <c:v>8.36</c:v>
                </c:pt>
                <c:pt idx="126" formatCode="#,##0.00">
                  <c:v>8.41</c:v>
                </c:pt>
                <c:pt idx="127" formatCode="#,##0.00">
                  <c:v>8.3000000000000007</c:v>
                </c:pt>
                <c:pt idx="128" formatCode="#,##0.00">
                  <c:v>8.39</c:v>
                </c:pt>
                <c:pt idx="129" formatCode="#,##0.00">
                  <c:v>8.4700000000000006</c:v>
                </c:pt>
                <c:pt idx="130" formatCode="#,##0.00">
                  <c:v>8.2899999999999991</c:v>
                </c:pt>
                <c:pt idx="131" formatCode="#,##0.00">
                  <c:v>8.26</c:v>
                </c:pt>
                <c:pt idx="132" formatCode="#,##0.00">
                  <c:v>8.19</c:v>
                </c:pt>
                <c:pt idx="133" formatCode="#,##0.00">
                  <c:v>8.15</c:v>
                </c:pt>
                <c:pt idx="134" formatCode="#,##0.00">
                  <c:v>8.0500000000000007</c:v>
                </c:pt>
                <c:pt idx="135" formatCode="#,##0.00">
                  <c:v>8.1199999999999992</c:v>
                </c:pt>
                <c:pt idx="136" formatCode="#,##0.00">
                  <c:v>8.35</c:v>
                </c:pt>
                <c:pt idx="137" formatCode="#,##0.00">
                  <c:v>8.18</c:v>
                </c:pt>
                <c:pt idx="138" formatCode="#,##0.00">
                  <c:v>8.15</c:v>
                </c:pt>
                <c:pt idx="139" formatCode="#,##0.00">
                  <c:v>8.0500000000000007</c:v>
                </c:pt>
                <c:pt idx="140" formatCode="#,##0.00">
                  <c:v>8.0299999999999994</c:v>
                </c:pt>
                <c:pt idx="141" formatCode="#,##0.00">
                  <c:v>7.99</c:v>
                </c:pt>
                <c:pt idx="142" formatCode="#,##0.00">
                  <c:v>7.89</c:v>
                </c:pt>
                <c:pt idx="143" formatCode="#,##0.00">
                  <c:v>7.72</c:v>
                </c:pt>
                <c:pt idx="144" formatCode="#,##0.00">
                  <c:v>7.85</c:v>
                </c:pt>
                <c:pt idx="145" formatCode="#,##0.00">
                  <c:v>7.82</c:v>
                </c:pt>
                <c:pt idx="146" formatCode="#,##0.00">
                  <c:v>7.27</c:v>
                </c:pt>
                <c:pt idx="147" formatCode="#,##0.00">
                  <c:v>7.86</c:v>
                </c:pt>
                <c:pt idx="148" formatCode="#,##0.00">
                  <c:v>7.99</c:v>
                </c:pt>
                <c:pt idx="149" formatCode="#,##0.00">
                  <c:v>8.02</c:v>
                </c:pt>
                <c:pt idx="150" formatCode="#,##0.00">
                  <c:v>7.87</c:v>
                </c:pt>
                <c:pt idx="151" formatCode="#,##0.00">
                  <c:v>7.77</c:v>
                </c:pt>
                <c:pt idx="152" formatCode="#,##0.00">
                  <c:v>7.78</c:v>
                </c:pt>
                <c:pt idx="153" formatCode="#,##0.00">
                  <c:v>7.6</c:v>
                </c:pt>
              </c:numCache>
            </c:numRef>
          </c:val>
          <c:smooth val="0"/>
          <c:extLst xmlns:DataManagerRef="urn:DataManager">
            <c:ext xmlns:c16="http://schemas.microsoft.com/office/drawing/2014/chart" uri="{C3380CC4-5D6E-409C-BE32-E72D297353CC}">
              <c16:uniqueId val="{00000005-4F50-4087-B5F2-E63D27BFE9DB}"/>
            </c:ext>
          </c:extLst>
        </c:ser>
        <c:dLbls>
          <c:showLegendKey val="0"/>
          <c:showVal val="0"/>
          <c:showCatName val="0"/>
          <c:showSerName val="0"/>
          <c:showPercent val="0"/>
          <c:showBubbleSize val="0"/>
        </c:dLbls>
        <c:marker val="1"/>
        <c:smooth val="0"/>
        <c:axId val="222053888"/>
        <c:axId val="222055424"/>
      </c:lineChart>
      <c:dateAx>
        <c:axId val="222042368"/>
        <c:scaling>
          <c:orientation val="minMax"/>
          <c:max val="44166"/>
          <c:min val="39783"/>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222052352"/>
        <c:crosses val="autoZero"/>
        <c:auto val="1"/>
        <c:lblOffset val="100"/>
        <c:baseTimeUnit val="months"/>
        <c:majorUnit val="2"/>
        <c:majorTimeUnit val="years"/>
        <c:minorUnit val="6"/>
        <c:minorTimeUnit val="months"/>
      </c:dateAx>
      <c:valAx>
        <c:axId val="222052352"/>
        <c:scaling>
          <c:orientation val="minMax"/>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22042368"/>
        <c:crosses val="autoZero"/>
        <c:crossBetween val="between"/>
        <c:majorUnit val="1"/>
      </c:valAx>
      <c:dateAx>
        <c:axId val="222053888"/>
        <c:scaling>
          <c:orientation val="minMax"/>
        </c:scaling>
        <c:delete val="1"/>
        <c:axPos val="b"/>
        <c:numFmt formatCode="m/d/yyyy" sourceLinked="1"/>
        <c:majorTickMark val="out"/>
        <c:minorTickMark val="none"/>
        <c:tickLblPos val="nextTo"/>
        <c:crossAx val="222055424"/>
        <c:crosses val="autoZero"/>
        <c:auto val="1"/>
        <c:lblOffset val="100"/>
        <c:baseTimeUnit val="months"/>
      </c:dateAx>
      <c:valAx>
        <c:axId val="222055424"/>
        <c:scaling>
          <c:orientation val="minMax"/>
          <c:max val="18"/>
          <c:min val="0"/>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222053888"/>
        <c:crosses val="max"/>
        <c:crossBetween val="between"/>
        <c:majorUnit val="3"/>
      </c:valAx>
      <c:spPr>
        <a:noFill/>
        <a:ln w="25400">
          <a:noFill/>
        </a:ln>
      </c:spPr>
    </c:plotArea>
    <c:legend>
      <c:legendPos val="b"/>
      <c:layout>
        <c:manualLayout>
          <c:xMode val="edge"/>
          <c:yMode val="edge"/>
          <c:x val="1.048951048951049E-2"/>
          <c:y val="0.72641973795420589"/>
          <c:w val="0.68181818181818177"/>
          <c:h val="0.27358026204579416"/>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cs-CZ"/>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731296454923988E-2"/>
          <c:w val="0.94755244755244761"/>
          <c:h val="0.89932189022366116"/>
        </c:manualLayout>
      </c:layout>
      <c:barChart>
        <c:barDir val="col"/>
        <c:grouping val="clustered"/>
        <c:varyColors val="0"/>
        <c:ser>
          <c:idx val="0"/>
          <c:order val="0"/>
          <c:tx>
            <c:strRef>
              <c:f>'Graf III.11'!$L$4</c:f>
              <c:strCache>
                <c:ptCount val="1"/>
                <c:pt idx="0">
                  <c:v>NSFR (prosinec 2020)</c:v>
                </c:pt>
              </c:strCache>
            </c:strRef>
          </c:tx>
          <c:spPr>
            <a:solidFill>
              <a:srgbClr val="4880C4"/>
            </a:solidFill>
            <a:ln w="25400">
              <a:noFill/>
            </a:ln>
          </c:spPr>
          <c:invertIfNegative val="0"/>
          <c:cat>
            <c:strRef>
              <c:f>'Graf III.11'!$K$5:$K$9</c:f>
              <c:strCache>
                <c:ptCount val="5"/>
                <c:pt idx="0">
                  <c:v>Celkem</c:v>
                </c:pt>
                <c:pt idx="1">
                  <c:v>Velké banky</c:v>
                </c:pt>
                <c:pt idx="2">
                  <c:v>Střední banky</c:v>
                </c:pt>
                <c:pt idx="3">
                  <c:v>Malé banky</c:v>
                </c:pt>
                <c:pt idx="4">
                  <c:v>Stavební spořitelny</c:v>
                </c:pt>
              </c:strCache>
            </c:strRef>
          </c:cat>
          <c:val>
            <c:numRef>
              <c:f>'Graf III.11'!$L$5:$L$9</c:f>
              <c:numCache>
                <c:formatCode>0</c:formatCode>
                <c:ptCount val="5"/>
                <c:pt idx="0">
                  <c:v>147.76</c:v>
                </c:pt>
                <c:pt idx="1">
                  <c:v>144.6</c:v>
                </c:pt>
                <c:pt idx="2">
                  <c:v>134.56</c:v>
                </c:pt>
                <c:pt idx="3">
                  <c:v>226.51</c:v>
                </c:pt>
                <c:pt idx="4">
                  <c:v>134.79</c:v>
                </c:pt>
              </c:numCache>
            </c:numRef>
          </c:val>
          <c:extLst xmlns:DataManagerRef="urn:DataManager">
            <c:ext xmlns:c16="http://schemas.microsoft.com/office/drawing/2014/chart" uri="{C3380CC4-5D6E-409C-BE32-E72D297353CC}">
              <c16:uniqueId val="{00000000-89E9-41B2-8BF8-20F772297351}"/>
            </c:ext>
          </c:extLst>
        </c:ser>
        <c:ser>
          <c:idx val="1"/>
          <c:order val="1"/>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191</c:v>
              </c:pt>
              <c:pt idx="1">
                <c:v>165</c:v>
              </c:pt>
              <c:pt idx="2">
                <c:v>204</c:v>
              </c:pt>
              <c:pt idx="3">
                <c:v>324</c:v>
              </c:pt>
              <c:pt idx="4">
                <c:v>970</c:v>
              </c:pt>
            </c:numLit>
          </c:val>
          <c:extLst xmlns:DataManagerRef="urn:DataManager">
            <c:ext xmlns:c16="http://schemas.microsoft.com/office/drawing/2014/chart" uri="{C3380CC4-5D6E-409C-BE32-E72D297353CC}">
              <c16:uniqueId val="{00000001-89E9-41B2-8BF8-20F772297351}"/>
            </c:ext>
          </c:extLst>
        </c:ser>
        <c:ser>
          <c:idx val="2"/>
          <c:order val="2"/>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282</c:v>
              </c:pt>
              <c:pt idx="1">
                <c:v>244</c:v>
              </c:pt>
              <c:pt idx="2">
                <c:v>186</c:v>
              </c:pt>
              <c:pt idx="3">
                <c:v>901</c:v>
              </c:pt>
              <c:pt idx="4">
                <c:v>1114</c:v>
              </c:pt>
            </c:numLit>
          </c:val>
          <c:extLst xmlns:DataManagerRef="urn:DataManager">
            <c:ext xmlns:c16="http://schemas.microsoft.com/office/drawing/2014/chart" uri="{C3380CC4-5D6E-409C-BE32-E72D297353CC}">
              <c16:uniqueId val="{00000002-89E9-41B2-8BF8-20F772297351}"/>
            </c:ext>
          </c:extLst>
        </c:ser>
        <c:ser>
          <c:idx val="3"/>
          <c:order val="3"/>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3-89E9-41B2-8BF8-20F772297351}"/>
            </c:ext>
          </c:extLst>
        </c:ser>
        <c:ser>
          <c:idx val="4"/>
          <c:order val="4"/>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4-89E9-41B2-8BF8-20F772297351}"/>
            </c:ext>
          </c:extLst>
        </c:ser>
        <c:ser>
          <c:idx val="5"/>
          <c:order val="5"/>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5-89E9-41B2-8BF8-20F772297351}"/>
            </c:ext>
          </c:extLst>
        </c:ser>
        <c:ser>
          <c:idx val="6"/>
          <c:order val="6"/>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6-89E9-41B2-8BF8-20F772297351}"/>
            </c:ext>
          </c:extLst>
        </c:ser>
        <c:ser>
          <c:idx val="7"/>
          <c:order val="7"/>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7-89E9-41B2-8BF8-20F772297351}"/>
            </c:ext>
          </c:extLst>
        </c:ser>
        <c:ser>
          <c:idx val="8"/>
          <c:order val="8"/>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8-89E9-41B2-8BF8-20F772297351}"/>
            </c:ext>
          </c:extLst>
        </c:ser>
        <c:ser>
          <c:idx val="9"/>
          <c:order val="9"/>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9-89E9-41B2-8BF8-20F772297351}"/>
            </c:ext>
          </c:extLst>
        </c:ser>
        <c:ser>
          <c:idx val="10"/>
          <c:order val="10"/>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A-89E9-41B2-8BF8-20F772297351}"/>
            </c:ext>
          </c:extLst>
        </c:ser>
        <c:ser>
          <c:idx val="11"/>
          <c:order val="11"/>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B-89E9-41B2-8BF8-20F772297351}"/>
            </c:ext>
          </c:extLst>
        </c:ser>
        <c:ser>
          <c:idx val="12"/>
          <c:order val="12"/>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C-89E9-41B2-8BF8-20F772297351}"/>
            </c:ext>
          </c:extLst>
        </c:ser>
        <c:ser>
          <c:idx val="13"/>
          <c:order val="13"/>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D-89E9-41B2-8BF8-20F772297351}"/>
            </c:ext>
          </c:extLst>
        </c:ser>
        <c:ser>
          <c:idx val="14"/>
          <c:order val="14"/>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E-89E9-41B2-8BF8-20F772297351}"/>
            </c:ext>
          </c:extLst>
        </c:ser>
        <c:ser>
          <c:idx val="15"/>
          <c:order val="15"/>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F-89E9-41B2-8BF8-20F772297351}"/>
            </c:ext>
          </c:extLst>
        </c:ser>
        <c:ser>
          <c:idx val="16"/>
          <c:order val="16"/>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0-89E9-41B2-8BF8-20F772297351}"/>
            </c:ext>
          </c:extLst>
        </c:ser>
        <c:ser>
          <c:idx val="17"/>
          <c:order val="17"/>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1-89E9-41B2-8BF8-20F772297351}"/>
            </c:ext>
          </c:extLst>
        </c:ser>
        <c:ser>
          <c:idx val="18"/>
          <c:order val="18"/>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2-89E9-41B2-8BF8-20F772297351}"/>
            </c:ext>
          </c:extLst>
        </c:ser>
        <c:ser>
          <c:idx val="19"/>
          <c:order val="19"/>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3-89E9-41B2-8BF8-20F772297351}"/>
            </c:ext>
          </c:extLst>
        </c:ser>
        <c:ser>
          <c:idx val="20"/>
          <c:order val="20"/>
          <c:tx>
            <c:strRef>
              <c:f>'Graf III.11'!$M$4</c:f>
              <c:strCache>
                <c:ptCount val="1"/>
                <c:pt idx="0">
                  <c:v>LCR (prosinec 2020)</c:v>
                </c:pt>
              </c:strCache>
            </c:strRef>
          </c:tx>
          <c:spPr>
            <a:solidFill>
              <a:srgbClr val="E96041"/>
            </a:solidFill>
            <a:ln w="25400">
              <a:noFill/>
            </a:ln>
          </c:spPr>
          <c:invertIfNegative val="0"/>
          <c:cat>
            <c:strRef>
              <c:f>'Graf III.11'!$K$5:$K$9</c:f>
              <c:strCache>
                <c:ptCount val="5"/>
                <c:pt idx="0">
                  <c:v>Celkem</c:v>
                </c:pt>
                <c:pt idx="1">
                  <c:v>Velké banky</c:v>
                </c:pt>
                <c:pt idx="2">
                  <c:v>Střední banky</c:v>
                </c:pt>
                <c:pt idx="3">
                  <c:v>Malé banky</c:v>
                </c:pt>
                <c:pt idx="4">
                  <c:v>Stavební spořitelny</c:v>
                </c:pt>
              </c:strCache>
            </c:strRef>
          </c:cat>
          <c:val>
            <c:numRef>
              <c:f>'Graf III.11'!$M$5:$M$9</c:f>
              <c:numCache>
                <c:formatCode>0</c:formatCode>
                <c:ptCount val="5"/>
                <c:pt idx="0">
                  <c:v>195.57</c:v>
                </c:pt>
                <c:pt idx="1">
                  <c:v>173.98</c:v>
                </c:pt>
                <c:pt idx="2">
                  <c:v>192.77</c:v>
                </c:pt>
                <c:pt idx="3">
                  <c:v>413.38</c:v>
                </c:pt>
                <c:pt idx="4">
                  <c:v>1012.82</c:v>
                </c:pt>
              </c:numCache>
            </c:numRef>
          </c:val>
          <c:extLst xmlns:DataManagerRef="urn:DataManager">
            <c:ext xmlns:c16="http://schemas.microsoft.com/office/drawing/2014/chart" uri="{C3380CC4-5D6E-409C-BE32-E72D297353CC}">
              <c16:uniqueId val="{00000014-89E9-41B2-8BF8-20F772297351}"/>
            </c:ext>
          </c:extLst>
        </c:ser>
        <c:ser>
          <c:idx val="21"/>
          <c:order val="21"/>
          <c:tx>
            <c:strRef>
              <c:f>'Graf IV.11'!#REF!</c:f>
              <c:strCache>
                <c:ptCount val="1"/>
                <c:pt idx="0">
                  <c:v>#REF!</c:v>
                </c:pt>
              </c:strCache>
            </c:strRef>
          </c:tx>
          <c:spPr>
            <a:solidFill>
              <a:srgbClr val="00A43D"/>
            </a:solidFill>
            <a:ln w="25400">
              <a:noFill/>
            </a:ln>
          </c:spPr>
          <c:invertIfNegative val="0"/>
          <c:cat>
            <c:strRef>
              <c:f>'Graf III.11'!$K$5:$K$9</c:f>
              <c:strCache>
                <c:ptCount val="5"/>
                <c:pt idx="0">
                  <c:v>Celkem</c:v>
                </c:pt>
                <c:pt idx="1">
                  <c:v>Velké banky</c:v>
                </c:pt>
                <c:pt idx="2">
                  <c:v>Střední banky</c:v>
                </c:pt>
                <c:pt idx="3">
                  <c:v>Malé banky</c:v>
                </c:pt>
                <c:pt idx="4">
                  <c:v>Stavební spořitelny</c:v>
                </c:pt>
              </c:strCache>
            </c:strRef>
          </c:cat>
          <c:val>
            <c:numRef>
              <c:f>'Graf IV.11'!#REF!</c:f>
              <c:numCache>
                <c:formatCode>General</c:formatCode>
                <c:ptCount val="1"/>
                <c:pt idx="0">
                  <c:v>1</c:v>
                </c:pt>
              </c:numCache>
            </c:numRef>
          </c:val>
          <c:extLst xmlns:DataManagerRef="urn:DataManager">
            <c:ext xmlns:c16="http://schemas.microsoft.com/office/drawing/2014/chart" uri="{C3380CC4-5D6E-409C-BE32-E72D297353CC}">
              <c16:uniqueId val="{00000015-89E9-41B2-8BF8-20F772297351}"/>
            </c:ext>
          </c:extLst>
        </c:ser>
        <c:dLbls>
          <c:showLegendKey val="0"/>
          <c:showVal val="0"/>
          <c:showCatName val="0"/>
          <c:showSerName val="0"/>
          <c:showPercent val="0"/>
          <c:showBubbleSize val="0"/>
        </c:dLbls>
        <c:gapWidth val="150"/>
        <c:axId val="391806976"/>
        <c:axId val="391808512"/>
      </c:barChart>
      <c:catAx>
        <c:axId val="391806976"/>
        <c:scaling>
          <c:orientation val="minMax"/>
        </c:scaling>
        <c:delete val="0"/>
        <c:axPos val="b"/>
        <c:numFmt formatCode="General" sourceLinked="0"/>
        <c:majorTickMark val="none"/>
        <c:minorTickMark val="none"/>
        <c:tickLblPos val="low"/>
        <c:spPr>
          <a:ln w="6350">
            <a:solidFill>
              <a:srgbClr val="000000"/>
            </a:solidFill>
          </a:ln>
        </c:spPr>
        <c:txPr>
          <a:bodyPr/>
          <a:lstStyle/>
          <a:p>
            <a:pPr>
              <a:defRPr sz="900">
                <a:latin typeface="Arial"/>
                <a:ea typeface="Arial"/>
                <a:cs typeface="Arial"/>
              </a:defRPr>
            </a:pPr>
            <a:endParaRPr lang="cs-CZ"/>
          </a:p>
        </c:txPr>
        <c:crossAx val="391808512"/>
        <c:crosses val="autoZero"/>
        <c:auto val="1"/>
        <c:lblAlgn val="ctr"/>
        <c:lblOffset val="100"/>
        <c:noMultiLvlLbl val="0"/>
      </c:catAx>
      <c:valAx>
        <c:axId val="391808512"/>
        <c:scaling>
          <c:orientation val="minMax"/>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91806976"/>
        <c:crosses val="autoZero"/>
        <c:crossBetween val="between"/>
      </c:valAx>
      <c:dTable>
        <c:showHorzBorder val="1"/>
        <c:showVertBorder val="1"/>
        <c:showOutline val="1"/>
        <c:showKeys val="1"/>
      </c:dTable>
      <c:spPr>
        <a:noFill/>
        <a:ln w="25400">
          <a:noFill/>
        </a:ln>
      </c:spPr>
    </c:plotArea>
    <c:legend>
      <c:legendPos val="b"/>
      <c:layout>
        <c:manualLayout>
          <c:xMode val="edge"/>
          <c:yMode val="edge"/>
          <c:x val="0.22439766362476479"/>
          <c:y val="0.93003048964600077"/>
          <c:w val="0.61186140631022523"/>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2.1731526347668079E-2"/>
          <c:w val="0.94755244755244761"/>
          <c:h val="0.97826847365233194"/>
        </c:manualLayout>
      </c:layout>
      <c:barChart>
        <c:barDir val="col"/>
        <c:grouping val="clustered"/>
        <c:varyColors val="0"/>
        <c:ser>
          <c:idx val="0"/>
          <c:order val="0"/>
          <c:tx>
            <c:strRef>
              <c:f>'Graf III.11'!$L$4</c:f>
              <c:strCache>
                <c:ptCount val="1"/>
                <c:pt idx="0">
                  <c:v>NSFR (prosinec 2020)</c:v>
                </c:pt>
              </c:strCache>
            </c:strRef>
          </c:tx>
          <c:spPr>
            <a:solidFill>
              <a:srgbClr val="2426A9"/>
            </a:solidFill>
            <a:ln w="25400">
              <a:noFill/>
            </a:ln>
          </c:spPr>
          <c:invertIfNegative val="0"/>
          <c:cat>
            <c:strRef>
              <c:f>'Graf III.11'!$K$5:$K$9</c:f>
              <c:strCache>
                <c:ptCount val="5"/>
                <c:pt idx="0">
                  <c:v>Celkem</c:v>
                </c:pt>
                <c:pt idx="1">
                  <c:v>Velké banky</c:v>
                </c:pt>
                <c:pt idx="2">
                  <c:v>Střední banky</c:v>
                </c:pt>
                <c:pt idx="3">
                  <c:v>Malé banky</c:v>
                </c:pt>
                <c:pt idx="4">
                  <c:v>Stavební spořitelny</c:v>
                </c:pt>
              </c:strCache>
            </c:strRef>
          </c:cat>
          <c:val>
            <c:numRef>
              <c:f>'Graf III.11'!$L$5:$L$9</c:f>
              <c:numCache>
                <c:formatCode>0</c:formatCode>
                <c:ptCount val="5"/>
                <c:pt idx="0">
                  <c:v>147.76</c:v>
                </c:pt>
                <c:pt idx="1">
                  <c:v>144.6</c:v>
                </c:pt>
                <c:pt idx="2">
                  <c:v>134.56</c:v>
                </c:pt>
                <c:pt idx="3">
                  <c:v>226.51</c:v>
                </c:pt>
                <c:pt idx="4">
                  <c:v>134.79</c:v>
                </c:pt>
              </c:numCache>
            </c:numRef>
          </c:val>
          <c:extLst xmlns:DataManagerRef="urn:DataManager">
            <c:ext xmlns:c16="http://schemas.microsoft.com/office/drawing/2014/chart" uri="{C3380CC4-5D6E-409C-BE32-E72D297353CC}">
              <c16:uniqueId val="{00000000-AFDC-42CD-9CBE-3F4CA7E5404B}"/>
            </c:ext>
          </c:extLst>
        </c:ser>
        <c:ser>
          <c:idx val="1"/>
          <c:order val="1"/>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1-AFDC-42CD-9CBE-3F4CA7E5404B}"/>
            </c:ext>
          </c:extLst>
        </c:ser>
        <c:ser>
          <c:idx val="2"/>
          <c:order val="2"/>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2-AFDC-42CD-9CBE-3F4CA7E5404B}"/>
            </c:ext>
          </c:extLst>
        </c:ser>
        <c:ser>
          <c:idx val="3"/>
          <c:order val="3"/>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3-AFDC-42CD-9CBE-3F4CA7E5404B}"/>
            </c:ext>
          </c:extLst>
        </c:ser>
        <c:ser>
          <c:idx val="4"/>
          <c:order val="4"/>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4-AFDC-42CD-9CBE-3F4CA7E5404B}"/>
            </c:ext>
          </c:extLst>
        </c:ser>
        <c:ser>
          <c:idx val="5"/>
          <c:order val="5"/>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5-AFDC-42CD-9CBE-3F4CA7E5404B}"/>
            </c:ext>
          </c:extLst>
        </c:ser>
        <c:ser>
          <c:idx val="6"/>
          <c:order val="6"/>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6-AFDC-42CD-9CBE-3F4CA7E5404B}"/>
            </c:ext>
          </c:extLst>
        </c:ser>
        <c:ser>
          <c:idx val="7"/>
          <c:order val="7"/>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7-AFDC-42CD-9CBE-3F4CA7E5404B}"/>
            </c:ext>
          </c:extLst>
        </c:ser>
        <c:ser>
          <c:idx val="8"/>
          <c:order val="8"/>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8-AFDC-42CD-9CBE-3F4CA7E5404B}"/>
            </c:ext>
          </c:extLst>
        </c:ser>
        <c:ser>
          <c:idx val="9"/>
          <c:order val="9"/>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9-AFDC-42CD-9CBE-3F4CA7E5404B}"/>
            </c:ext>
          </c:extLst>
        </c:ser>
        <c:ser>
          <c:idx val="10"/>
          <c:order val="10"/>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A-AFDC-42CD-9CBE-3F4CA7E5404B}"/>
            </c:ext>
          </c:extLst>
        </c:ser>
        <c:ser>
          <c:idx val="11"/>
          <c:order val="11"/>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B-AFDC-42CD-9CBE-3F4CA7E5404B}"/>
            </c:ext>
          </c:extLst>
        </c:ser>
        <c:ser>
          <c:idx val="12"/>
          <c:order val="12"/>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C-AFDC-42CD-9CBE-3F4CA7E5404B}"/>
            </c:ext>
          </c:extLst>
        </c:ser>
        <c:ser>
          <c:idx val="13"/>
          <c:order val="13"/>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D-AFDC-42CD-9CBE-3F4CA7E5404B}"/>
            </c:ext>
          </c:extLst>
        </c:ser>
        <c:ser>
          <c:idx val="14"/>
          <c:order val="14"/>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E-AFDC-42CD-9CBE-3F4CA7E5404B}"/>
            </c:ext>
          </c:extLst>
        </c:ser>
        <c:ser>
          <c:idx val="15"/>
          <c:order val="15"/>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F-AFDC-42CD-9CBE-3F4CA7E5404B}"/>
            </c:ext>
          </c:extLst>
        </c:ser>
        <c:ser>
          <c:idx val="16"/>
          <c:order val="16"/>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10-AFDC-42CD-9CBE-3F4CA7E5404B}"/>
            </c:ext>
          </c:extLst>
        </c:ser>
        <c:ser>
          <c:idx val="17"/>
          <c:order val="17"/>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11-AFDC-42CD-9CBE-3F4CA7E5404B}"/>
            </c:ext>
          </c:extLst>
        </c:ser>
        <c:ser>
          <c:idx val="18"/>
          <c:order val="18"/>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12-AFDC-42CD-9CBE-3F4CA7E5404B}"/>
            </c:ext>
          </c:extLst>
        </c:ser>
        <c:ser>
          <c:idx val="19"/>
          <c:order val="19"/>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13-AFDC-42CD-9CBE-3F4CA7E5404B}"/>
            </c:ext>
          </c:extLst>
        </c:ser>
        <c:ser>
          <c:idx val="20"/>
          <c:order val="20"/>
          <c:tx>
            <c:strRef>
              <c:f>'Graf III.11'!$M$4</c:f>
              <c:strCache>
                <c:ptCount val="1"/>
                <c:pt idx="0">
                  <c:v>LCR (prosinec 2020)</c:v>
                </c:pt>
              </c:strCache>
            </c:strRef>
          </c:tx>
          <c:spPr>
            <a:solidFill>
              <a:srgbClr val="D52B1E"/>
            </a:solidFill>
            <a:ln w="25400">
              <a:noFill/>
            </a:ln>
          </c:spPr>
          <c:invertIfNegative val="0"/>
          <c:cat>
            <c:strRef>
              <c:f>'Graf III.11'!$K$5:$K$9</c:f>
              <c:strCache>
                <c:ptCount val="5"/>
                <c:pt idx="0">
                  <c:v>Celkem</c:v>
                </c:pt>
                <c:pt idx="1">
                  <c:v>Velké banky</c:v>
                </c:pt>
                <c:pt idx="2">
                  <c:v>Střední banky</c:v>
                </c:pt>
                <c:pt idx="3">
                  <c:v>Malé banky</c:v>
                </c:pt>
                <c:pt idx="4">
                  <c:v>Stavební spořitelny</c:v>
                </c:pt>
              </c:strCache>
            </c:strRef>
          </c:cat>
          <c:val>
            <c:numRef>
              <c:f>'Graf III.11'!$M$5:$M$9</c:f>
              <c:numCache>
                <c:formatCode>0</c:formatCode>
                <c:ptCount val="5"/>
                <c:pt idx="0">
                  <c:v>195.57</c:v>
                </c:pt>
                <c:pt idx="1">
                  <c:v>173.98</c:v>
                </c:pt>
                <c:pt idx="2">
                  <c:v>192.77</c:v>
                </c:pt>
                <c:pt idx="3">
                  <c:v>413.38</c:v>
                </c:pt>
                <c:pt idx="4">
                  <c:v>1012.82</c:v>
                </c:pt>
              </c:numCache>
            </c:numRef>
          </c:val>
          <c:extLst xmlns:DataManagerRef="urn:DataManager">
            <c:ext xmlns:c16="http://schemas.microsoft.com/office/drawing/2014/chart" uri="{C3380CC4-5D6E-409C-BE32-E72D297353CC}">
              <c16:uniqueId val="{00000014-AFDC-42CD-9CBE-3F4CA7E5404B}"/>
            </c:ext>
          </c:extLst>
        </c:ser>
        <c:dLbls>
          <c:showLegendKey val="0"/>
          <c:showVal val="0"/>
          <c:showCatName val="0"/>
          <c:showSerName val="0"/>
          <c:showPercent val="0"/>
          <c:showBubbleSize val="0"/>
        </c:dLbls>
        <c:gapWidth val="150"/>
        <c:axId val="391924352"/>
        <c:axId val="391934336"/>
      </c:barChart>
      <c:catAx>
        <c:axId val="391924352"/>
        <c:scaling>
          <c:orientation val="minMax"/>
        </c:scaling>
        <c:delete val="0"/>
        <c:axPos val="b"/>
        <c:numFmt formatCode="General" sourceLinked="0"/>
        <c:majorTickMark val="none"/>
        <c:minorTickMark val="none"/>
        <c:tickLblPos val="low"/>
        <c:spPr>
          <a:ln w="6350">
            <a:solidFill>
              <a:srgbClr val="000000"/>
            </a:solidFill>
            <a:prstDash val="solid"/>
          </a:ln>
        </c:spPr>
        <c:crossAx val="391934336"/>
        <c:crosses val="autoZero"/>
        <c:auto val="1"/>
        <c:lblAlgn val="ctr"/>
        <c:lblOffset val="100"/>
        <c:noMultiLvlLbl val="0"/>
      </c:catAx>
      <c:valAx>
        <c:axId val="391934336"/>
        <c:scaling>
          <c:orientation val="minMax"/>
          <c:max val="100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91924352"/>
        <c:crosses val="autoZero"/>
        <c:crossBetween val="between"/>
        <c:majorUnit val="200"/>
      </c:valAx>
      <c:dTable>
        <c:showHorzBorder val="1"/>
        <c:showVertBorder val="1"/>
        <c:showOutline val="0"/>
        <c:showKeys val="1"/>
      </c:dTable>
      <c:spPr>
        <a:noFill/>
        <a:ln w="25400">
          <a:noFill/>
        </a:ln>
      </c:spPr>
    </c:plotArea>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074571878568593"/>
          <c:y val="1.9353510237382961E-2"/>
          <c:w val="0.57840384152500368"/>
          <c:h val="0.71465402696297442"/>
        </c:manualLayout>
      </c:layout>
      <c:barChart>
        <c:barDir val="bar"/>
        <c:grouping val="stacked"/>
        <c:varyColors val="0"/>
        <c:ser>
          <c:idx val="0"/>
          <c:order val="0"/>
          <c:tx>
            <c:strRef>
              <c:f>'Graf III.1'!$N$3</c:f>
              <c:strCache>
                <c:ptCount val="1"/>
                <c:pt idx="0">
                  <c:v>Average year-on-year change 2016 Q4–2020 Q4</c:v>
                </c:pt>
              </c:strCache>
            </c:strRef>
          </c:tx>
          <c:spPr>
            <a:solidFill>
              <a:schemeClr val="bg1">
                <a:lumMod val="85000"/>
              </a:schemeClr>
            </a:solidFill>
            <a:ln w="6350">
              <a:solidFill>
                <a:sysClr val="windowText" lastClr="000000"/>
              </a:solidFill>
            </a:ln>
          </c:spPr>
          <c:invertIfNegative val="0"/>
          <c:cat>
            <c:strRef>
              <c:f>'Graf III.1'!$J$5:$J$9</c:f>
              <c:strCache>
                <c:ptCount val="5"/>
                <c:pt idx="0">
                  <c:v>NFCELs</c:v>
                </c:pt>
                <c:pt idx="1">
                  <c:v>Insurance companies</c:v>
                </c:pt>
                <c:pt idx="2">
                  <c:v>Pension funds</c:v>
                </c:pt>
                <c:pt idx="3">
                  <c:v>Investment funds</c:v>
                </c:pt>
                <c:pt idx="4">
                  <c:v>Banks</c:v>
                </c:pt>
              </c:strCache>
            </c:strRef>
          </c:cat>
          <c:val>
            <c:numRef>
              <c:f>'Graf III.1'!$N$5:$N$9</c:f>
              <c:numCache>
                <c:formatCode>0.00</c:formatCode>
                <c:ptCount val="5"/>
                <c:pt idx="0">
                  <c:v>2.15</c:v>
                </c:pt>
                <c:pt idx="1">
                  <c:v>0.08</c:v>
                </c:pt>
                <c:pt idx="2">
                  <c:v>7.75</c:v>
                </c:pt>
                <c:pt idx="3">
                  <c:v>13.12</c:v>
                </c:pt>
                <c:pt idx="4">
                  <c:v>7.52</c:v>
                </c:pt>
              </c:numCache>
            </c:numRef>
          </c:val>
          <c:extLst xmlns:DataManagerRef="urn:DataManager">
            <c:ext xmlns:c16="http://schemas.microsoft.com/office/drawing/2014/chart" uri="{C3380CC4-5D6E-409C-BE32-E72D297353CC}">
              <c16:uniqueId val="{00000000-5217-42B5-8DB7-39CBF7F4908A}"/>
            </c:ext>
          </c:extLst>
        </c:ser>
        <c:dLbls>
          <c:showLegendKey val="0"/>
          <c:showVal val="0"/>
          <c:showCatName val="0"/>
          <c:showSerName val="0"/>
          <c:showPercent val="0"/>
          <c:showBubbleSize val="0"/>
        </c:dLbls>
        <c:gapWidth val="57"/>
        <c:axId val="225031296"/>
        <c:axId val="225032832"/>
      </c:barChart>
      <c:barChart>
        <c:barDir val="bar"/>
        <c:grouping val="clustered"/>
        <c:varyColors val="0"/>
        <c:ser>
          <c:idx val="3"/>
          <c:order val="1"/>
          <c:tx>
            <c:strRef>
              <c:f>'Graf III.1'!$L$3</c:f>
              <c:strCache>
                <c:ptCount val="1"/>
                <c:pt idx="0">
                  <c:v>Year-on-year change 2020 Q4</c:v>
                </c:pt>
              </c:strCache>
            </c:strRef>
          </c:tx>
          <c:spPr>
            <a:solidFill>
              <a:srgbClr val="D52B1E"/>
            </a:solidFill>
            <a:ln w="25400">
              <a:noFill/>
            </a:ln>
          </c:spPr>
          <c:invertIfNegative val="0"/>
          <c:cat>
            <c:strRef>
              <c:f>'Graf III.1'!$J$5:$J$9</c:f>
              <c:strCache>
                <c:ptCount val="5"/>
                <c:pt idx="0">
                  <c:v>NFCELs</c:v>
                </c:pt>
                <c:pt idx="1">
                  <c:v>Insurance companies</c:v>
                </c:pt>
                <c:pt idx="2">
                  <c:v>Pension funds</c:v>
                </c:pt>
                <c:pt idx="3">
                  <c:v>Investment funds</c:v>
                </c:pt>
                <c:pt idx="4">
                  <c:v>Banks</c:v>
                </c:pt>
              </c:strCache>
            </c:strRef>
          </c:cat>
          <c:val>
            <c:numRef>
              <c:f>'Graf III.1'!$L$5:$L$9</c:f>
              <c:numCache>
                <c:formatCode>0.00</c:formatCode>
                <c:ptCount val="5"/>
                <c:pt idx="0">
                  <c:v>-4.67</c:v>
                </c:pt>
                <c:pt idx="1">
                  <c:v>1.3</c:v>
                </c:pt>
                <c:pt idx="2">
                  <c:v>6.77</c:v>
                </c:pt>
                <c:pt idx="3">
                  <c:v>9.15</c:v>
                </c:pt>
                <c:pt idx="4">
                  <c:v>5.54</c:v>
                </c:pt>
              </c:numCache>
            </c:numRef>
          </c:val>
          <c:extLst xmlns:DataManagerRef="urn:DataManager">
            <c:ext xmlns:c16="http://schemas.microsoft.com/office/drawing/2014/chart" uri="{C3380CC4-5D6E-409C-BE32-E72D297353CC}">
              <c16:uniqueId val="{00000001-5217-42B5-8DB7-39CBF7F4908A}"/>
            </c:ext>
          </c:extLst>
        </c:ser>
        <c:ser>
          <c:idx val="2"/>
          <c:order val="2"/>
          <c:tx>
            <c:strRef>
              <c:f>'Graf III.1'!$M$3</c:f>
              <c:strCache>
                <c:ptCount val="1"/>
                <c:pt idx="0">
                  <c:v>Year-on-year change 2019 Q4</c:v>
                </c:pt>
              </c:strCache>
            </c:strRef>
          </c:tx>
          <c:spPr>
            <a:solidFill>
              <a:schemeClr val="accent1"/>
            </a:solidFill>
            <a:ln w="25400">
              <a:noFill/>
            </a:ln>
          </c:spPr>
          <c:invertIfNegative val="0"/>
          <c:cat>
            <c:strRef>
              <c:f>'Graf III.1'!$J$5:$J$9</c:f>
              <c:strCache>
                <c:ptCount val="5"/>
                <c:pt idx="0">
                  <c:v>NFCELs</c:v>
                </c:pt>
                <c:pt idx="1">
                  <c:v>Insurance companies</c:v>
                </c:pt>
                <c:pt idx="2">
                  <c:v>Pension funds</c:v>
                </c:pt>
                <c:pt idx="3">
                  <c:v>Investment funds</c:v>
                </c:pt>
                <c:pt idx="4">
                  <c:v>Banks</c:v>
                </c:pt>
              </c:strCache>
            </c:strRef>
          </c:cat>
          <c:val>
            <c:numRef>
              <c:f>'Graf III.1'!$M$5:$M$9</c:f>
              <c:numCache>
                <c:formatCode>0.00</c:formatCode>
                <c:ptCount val="5"/>
                <c:pt idx="0">
                  <c:v>2.16</c:v>
                </c:pt>
                <c:pt idx="1">
                  <c:v>-6.35</c:v>
                </c:pt>
                <c:pt idx="2">
                  <c:v>7.95</c:v>
                </c:pt>
                <c:pt idx="3">
                  <c:v>18.87</c:v>
                </c:pt>
                <c:pt idx="4">
                  <c:v>3.68</c:v>
                </c:pt>
              </c:numCache>
            </c:numRef>
          </c:val>
          <c:extLst xmlns:DataManagerRef="urn:DataManager">
            <c:ext xmlns:c16="http://schemas.microsoft.com/office/drawing/2014/chart" uri="{C3380CC4-5D6E-409C-BE32-E72D297353CC}">
              <c16:uniqueId val="{00000002-5217-42B5-8DB7-39CBF7F4908A}"/>
            </c:ext>
          </c:extLst>
        </c:ser>
        <c:dLbls>
          <c:showLegendKey val="0"/>
          <c:showVal val="0"/>
          <c:showCatName val="0"/>
          <c:showSerName val="0"/>
          <c:showPercent val="0"/>
          <c:showBubbleSize val="0"/>
        </c:dLbls>
        <c:gapWidth val="250"/>
        <c:axId val="225044352"/>
        <c:axId val="225042816"/>
      </c:barChart>
      <c:catAx>
        <c:axId val="225031296"/>
        <c:scaling>
          <c:orientation val="minMax"/>
        </c:scaling>
        <c:delete val="0"/>
        <c:axPos val="l"/>
        <c:numFmt formatCode="General" sourceLinked="0"/>
        <c:majorTickMark val="none"/>
        <c:minorTickMark val="none"/>
        <c:tickLblPos val="low"/>
        <c:spPr>
          <a:ln w="6350">
            <a:solidFill>
              <a:srgbClr val="000000"/>
            </a:solidFill>
            <a:prstDash val="solid"/>
          </a:ln>
        </c:spPr>
        <c:txPr>
          <a:bodyPr rot="0" vert="horz"/>
          <a:lstStyle/>
          <a:p>
            <a:pPr>
              <a:defRPr/>
            </a:pPr>
            <a:endParaRPr lang="cs-CZ"/>
          </a:p>
        </c:txPr>
        <c:crossAx val="225032832"/>
        <c:crosses val="autoZero"/>
        <c:auto val="1"/>
        <c:lblAlgn val="ctr"/>
        <c:lblOffset val="100"/>
        <c:noMultiLvlLbl val="0"/>
      </c:catAx>
      <c:valAx>
        <c:axId val="225032832"/>
        <c:scaling>
          <c:orientation val="minMax"/>
          <c:max val="20"/>
          <c:min val="-15"/>
        </c:scaling>
        <c:delete val="0"/>
        <c:axPos val="b"/>
        <c:numFmt formatCode="0" sourceLinked="0"/>
        <c:majorTickMark val="none"/>
        <c:minorTickMark val="none"/>
        <c:tickLblPos val="nextTo"/>
        <c:spPr>
          <a:ln w="6350">
            <a:solidFill>
              <a:srgbClr val="000000"/>
            </a:solidFill>
          </a:ln>
        </c:spPr>
        <c:txPr>
          <a:bodyPr rot="0" vert="horz"/>
          <a:lstStyle/>
          <a:p>
            <a:pPr>
              <a:defRPr/>
            </a:pPr>
            <a:endParaRPr lang="cs-CZ"/>
          </a:p>
        </c:txPr>
        <c:crossAx val="225031296"/>
        <c:crosses val="autoZero"/>
        <c:crossBetween val="between"/>
        <c:majorUnit val="10"/>
      </c:valAx>
      <c:valAx>
        <c:axId val="225042816"/>
        <c:scaling>
          <c:orientation val="minMax"/>
        </c:scaling>
        <c:delete val="1"/>
        <c:axPos val="t"/>
        <c:numFmt formatCode="0.00" sourceLinked="1"/>
        <c:majorTickMark val="out"/>
        <c:minorTickMark val="none"/>
        <c:tickLblPos val="nextTo"/>
        <c:crossAx val="225044352"/>
        <c:crosses val="max"/>
        <c:crossBetween val="between"/>
      </c:valAx>
      <c:catAx>
        <c:axId val="225044352"/>
        <c:scaling>
          <c:orientation val="minMax"/>
        </c:scaling>
        <c:delete val="1"/>
        <c:axPos val="l"/>
        <c:numFmt formatCode="General" sourceLinked="1"/>
        <c:majorTickMark val="out"/>
        <c:minorTickMark val="none"/>
        <c:tickLblPos val="nextTo"/>
        <c:crossAx val="225042816"/>
        <c:crosses val="autoZero"/>
        <c:auto val="1"/>
        <c:lblAlgn val="ctr"/>
        <c:lblOffset val="100"/>
        <c:noMultiLvlLbl val="0"/>
      </c:catAx>
      <c:spPr>
        <a:noFill/>
        <a:ln w="25400">
          <a:noFill/>
        </a:ln>
      </c:spPr>
    </c:plotArea>
    <c:legend>
      <c:legendPos val="b"/>
      <c:layout>
        <c:manualLayout>
          <c:xMode val="edge"/>
          <c:yMode val="edge"/>
          <c:x val="0.23076923076923078"/>
          <c:y val="0.8205965860106903"/>
          <c:w val="0.76449314465062501"/>
          <c:h val="0.1794032783027997"/>
        </c:manualLayout>
      </c:layout>
      <c:overlay val="0"/>
      <c:spPr>
        <a:ln w="25400">
          <a:noFill/>
        </a:ln>
      </c:spPr>
    </c:legend>
    <c:plotVisOnly val="1"/>
    <c:dispBlanksAs val="gap"/>
    <c:showDLblsOverMax val="0"/>
  </c:chart>
  <c:spPr>
    <a:solidFill>
      <a:srgbClr val="FFFFFF"/>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731296454923988E-2"/>
          <c:w val="0.94755244755244761"/>
          <c:h val="0.89932189022366116"/>
        </c:manualLayout>
      </c:layout>
      <c:barChart>
        <c:barDir val="col"/>
        <c:grouping val="clustered"/>
        <c:varyColors val="0"/>
        <c:ser>
          <c:idx val="0"/>
          <c:order val="0"/>
          <c:tx>
            <c:v>NSFR</c:v>
          </c:tx>
          <c:spPr>
            <a:solidFill>
              <a:srgbClr val="4880C4"/>
            </a:solidFill>
            <a:ln w="25400">
              <a:noFill/>
            </a:ln>
          </c:spPr>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137.65816452400372</c:v>
              </c:pt>
              <c:pt idx="1">
                <c:v>131.48857808973005</c:v>
              </c:pt>
              <c:pt idx="2">
                <c:v>127.89761137768434</c:v>
              </c:pt>
              <c:pt idx="3">
                <c:v>222.36425932631838</c:v>
              </c:pt>
              <c:pt idx="4">
                <c:v>141.36608900143213</c:v>
              </c:pt>
            </c:numLit>
          </c:val>
          <c:extLst xmlns:DataManagerRef="urn:DataManager">
            <c:ext xmlns:c16="http://schemas.microsoft.com/office/drawing/2014/chart" uri="{C3380CC4-5D6E-409C-BE32-E72D297353CC}">
              <c16:uniqueId val="{00000000-89E9-41B2-8BF8-20F772297351}"/>
            </c:ext>
          </c:extLst>
        </c:ser>
        <c:ser>
          <c:idx val="1"/>
          <c:order val="1"/>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191</c:v>
              </c:pt>
              <c:pt idx="1">
                <c:v>165</c:v>
              </c:pt>
              <c:pt idx="2">
                <c:v>204</c:v>
              </c:pt>
              <c:pt idx="3">
                <c:v>324</c:v>
              </c:pt>
              <c:pt idx="4">
                <c:v>970</c:v>
              </c:pt>
            </c:numLit>
          </c:val>
          <c:extLst xmlns:DataManagerRef="urn:DataManager">
            <c:ext xmlns:c16="http://schemas.microsoft.com/office/drawing/2014/chart" uri="{C3380CC4-5D6E-409C-BE32-E72D297353CC}">
              <c16:uniqueId val="{00000001-89E9-41B2-8BF8-20F772297351}"/>
            </c:ext>
          </c:extLst>
        </c:ser>
        <c:ser>
          <c:idx val="2"/>
          <c:order val="2"/>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282</c:v>
              </c:pt>
              <c:pt idx="1">
                <c:v>244</c:v>
              </c:pt>
              <c:pt idx="2">
                <c:v>186</c:v>
              </c:pt>
              <c:pt idx="3">
                <c:v>901</c:v>
              </c:pt>
              <c:pt idx="4">
                <c:v>1114</c:v>
              </c:pt>
            </c:numLit>
          </c:val>
          <c:extLst xmlns:DataManagerRef="urn:DataManager">
            <c:ext xmlns:c16="http://schemas.microsoft.com/office/drawing/2014/chart" uri="{C3380CC4-5D6E-409C-BE32-E72D297353CC}">
              <c16:uniqueId val="{00000002-89E9-41B2-8BF8-20F772297351}"/>
            </c:ext>
          </c:extLst>
        </c:ser>
        <c:ser>
          <c:idx val="3"/>
          <c:order val="3"/>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3-89E9-41B2-8BF8-20F772297351}"/>
            </c:ext>
          </c:extLst>
        </c:ser>
        <c:ser>
          <c:idx val="4"/>
          <c:order val="4"/>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4-89E9-41B2-8BF8-20F772297351}"/>
            </c:ext>
          </c:extLst>
        </c:ser>
        <c:ser>
          <c:idx val="5"/>
          <c:order val="5"/>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5-89E9-41B2-8BF8-20F772297351}"/>
            </c:ext>
          </c:extLst>
        </c:ser>
        <c:ser>
          <c:idx val="6"/>
          <c:order val="6"/>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6-89E9-41B2-8BF8-20F772297351}"/>
            </c:ext>
          </c:extLst>
        </c:ser>
        <c:ser>
          <c:idx val="7"/>
          <c:order val="7"/>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7-89E9-41B2-8BF8-20F772297351}"/>
            </c:ext>
          </c:extLst>
        </c:ser>
        <c:ser>
          <c:idx val="8"/>
          <c:order val="8"/>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8-89E9-41B2-8BF8-20F772297351}"/>
            </c:ext>
          </c:extLst>
        </c:ser>
        <c:ser>
          <c:idx val="9"/>
          <c:order val="9"/>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9-89E9-41B2-8BF8-20F772297351}"/>
            </c:ext>
          </c:extLst>
        </c:ser>
        <c:ser>
          <c:idx val="10"/>
          <c:order val="10"/>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A-89E9-41B2-8BF8-20F772297351}"/>
            </c:ext>
          </c:extLst>
        </c:ser>
        <c:ser>
          <c:idx val="11"/>
          <c:order val="11"/>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B-89E9-41B2-8BF8-20F772297351}"/>
            </c:ext>
          </c:extLst>
        </c:ser>
        <c:ser>
          <c:idx val="12"/>
          <c:order val="12"/>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C-89E9-41B2-8BF8-20F772297351}"/>
            </c:ext>
          </c:extLst>
        </c:ser>
        <c:ser>
          <c:idx val="13"/>
          <c:order val="13"/>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D-89E9-41B2-8BF8-20F772297351}"/>
            </c:ext>
          </c:extLst>
        </c:ser>
        <c:ser>
          <c:idx val="14"/>
          <c:order val="14"/>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E-89E9-41B2-8BF8-20F772297351}"/>
            </c:ext>
          </c:extLst>
        </c:ser>
        <c:ser>
          <c:idx val="15"/>
          <c:order val="15"/>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F-89E9-41B2-8BF8-20F772297351}"/>
            </c:ext>
          </c:extLst>
        </c:ser>
        <c:ser>
          <c:idx val="16"/>
          <c:order val="16"/>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0-89E9-41B2-8BF8-20F772297351}"/>
            </c:ext>
          </c:extLst>
        </c:ser>
        <c:ser>
          <c:idx val="17"/>
          <c:order val="17"/>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1-89E9-41B2-8BF8-20F772297351}"/>
            </c:ext>
          </c:extLst>
        </c:ser>
        <c:ser>
          <c:idx val="18"/>
          <c:order val="18"/>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2-89E9-41B2-8BF8-20F772297351}"/>
            </c:ext>
          </c:extLst>
        </c:ser>
        <c:ser>
          <c:idx val="19"/>
          <c:order val="19"/>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3-89E9-41B2-8BF8-20F772297351}"/>
            </c:ext>
          </c:extLst>
        </c:ser>
        <c:ser>
          <c:idx val="20"/>
          <c:order val="20"/>
          <c:tx>
            <c:v>LCR</c:v>
          </c:tx>
          <c:spPr>
            <a:solidFill>
              <a:srgbClr val="E96041"/>
            </a:solidFill>
            <a:ln w="25400">
              <a:noFill/>
            </a:ln>
          </c:spPr>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172.09319128442166</c:v>
              </c:pt>
              <c:pt idx="1">
                <c:v>161.07351188322872</c:v>
              </c:pt>
              <c:pt idx="2">
                <c:v>187.18040220977642</c:v>
              </c:pt>
              <c:pt idx="3">
                <c:v>349.94162903589643</c:v>
              </c:pt>
              <c:pt idx="4">
                <c:v>933.53702551494541</c:v>
              </c:pt>
            </c:numLit>
          </c:val>
          <c:extLst xmlns:DataManagerRef="urn:DataManager">
            <c:ext xmlns:c16="http://schemas.microsoft.com/office/drawing/2014/chart" uri="{C3380CC4-5D6E-409C-BE32-E72D297353CC}">
              <c16:uniqueId val="{00000014-89E9-41B2-8BF8-20F772297351}"/>
            </c:ext>
          </c:extLst>
        </c:ser>
        <c:ser>
          <c:idx val="21"/>
          <c:order val="21"/>
          <c:tx>
            <c:strRef>
              <c:f>'Graf IV.11'!#REF!</c:f>
              <c:strCache>
                <c:ptCount val="1"/>
                <c:pt idx="0">
                  <c:v>#REF!</c:v>
                </c:pt>
              </c:strCache>
            </c:strRef>
          </c:tx>
          <c:spPr>
            <a:solidFill>
              <a:srgbClr val="00A43D"/>
            </a:solidFill>
            <a:ln w="25400">
              <a:noFill/>
            </a:ln>
          </c:spPr>
          <c:invertIfNegative val="0"/>
          <c:cat>
            <c:strLit>
              <c:ptCount val="5"/>
              <c:pt idx="0">
                <c:v>Celkem</c:v>
              </c:pt>
              <c:pt idx="1">
                <c:v>Velké banky</c:v>
              </c:pt>
              <c:pt idx="2">
                <c:v>Střední banky</c:v>
              </c:pt>
              <c:pt idx="3">
                <c:v>Malé banky</c:v>
              </c:pt>
              <c:pt idx="4">
                <c:v>Stavební spořitelny</c:v>
              </c:pt>
            </c:strLit>
          </c:cat>
          <c:val>
            <c:numRef>
              <c:f>'Graf IV.11'!#REF!</c:f>
              <c:numCache>
                <c:formatCode>General</c:formatCode>
                <c:ptCount val="1"/>
                <c:pt idx="0">
                  <c:v>1</c:v>
                </c:pt>
              </c:numCache>
            </c:numRef>
          </c:val>
          <c:extLst xmlns:DataManagerRef="urn:DataManager">
            <c:ext xmlns:c16="http://schemas.microsoft.com/office/drawing/2014/chart" uri="{C3380CC4-5D6E-409C-BE32-E72D297353CC}">
              <c16:uniqueId val="{00000015-89E9-41B2-8BF8-20F772297351}"/>
            </c:ext>
          </c:extLst>
        </c:ser>
        <c:dLbls>
          <c:showLegendKey val="0"/>
          <c:showVal val="0"/>
          <c:showCatName val="0"/>
          <c:showSerName val="0"/>
          <c:showPercent val="0"/>
          <c:showBubbleSize val="0"/>
        </c:dLbls>
        <c:gapWidth val="150"/>
        <c:axId val="392034944"/>
        <c:axId val="395383168"/>
      </c:barChart>
      <c:catAx>
        <c:axId val="392034944"/>
        <c:scaling>
          <c:orientation val="minMax"/>
        </c:scaling>
        <c:delete val="0"/>
        <c:axPos val="b"/>
        <c:numFmt formatCode="General" sourceLinked="0"/>
        <c:majorTickMark val="none"/>
        <c:minorTickMark val="none"/>
        <c:tickLblPos val="low"/>
        <c:spPr>
          <a:ln w="6350">
            <a:solidFill>
              <a:srgbClr val="000000"/>
            </a:solidFill>
          </a:ln>
        </c:spPr>
        <c:txPr>
          <a:bodyPr/>
          <a:lstStyle/>
          <a:p>
            <a:pPr>
              <a:defRPr sz="900">
                <a:latin typeface="Arial"/>
                <a:ea typeface="Arial"/>
                <a:cs typeface="Arial"/>
              </a:defRPr>
            </a:pPr>
            <a:endParaRPr lang="cs-CZ"/>
          </a:p>
        </c:txPr>
        <c:crossAx val="395383168"/>
        <c:crosses val="autoZero"/>
        <c:auto val="1"/>
        <c:lblAlgn val="ctr"/>
        <c:lblOffset val="100"/>
        <c:noMultiLvlLbl val="0"/>
      </c:catAx>
      <c:valAx>
        <c:axId val="395383168"/>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92034944"/>
        <c:crosses val="autoZero"/>
        <c:crossBetween val="between"/>
      </c:valAx>
      <c:dTable>
        <c:showHorzBorder val="1"/>
        <c:showVertBorder val="1"/>
        <c:showOutline val="1"/>
        <c:showKeys val="1"/>
      </c:dTable>
      <c:spPr>
        <a:noFill/>
        <a:ln w="25400">
          <a:noFill/>
        </a:ln>
      </c:spPr>
    </c:plotArea>
    <c:legend>
      <c:legendPos val="b"/>
      <c:layout>
        <c:manualLayout>
          <c:xMode val="edge"/>
          <c:yMode val="edge"/>
          <c:x val="0.22439766362476479"/>
          <c:y val="0.93003048964600077"/>
          <c:w val="0.61186140631022523"/>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94"/>
        </c:manualLayout>
      </c:layout>
      <c:barChart>
        <c:barDir val="col"/>
        <c:grouping val="clustered"/>
        <c:varyColors val="0"/>
        <c:ser>
          <c:idx val="21"/>
          <c:order val="0"/>
          <c:tx>
            <c:strRef>
              <c:f>'Graf III.11'!$N$4</c:f>
              <c:strCache>
                <c:ptCount val="1"/>
                <c:pt idx="0">
                  <c:v>NSFR (březen 2020)</c:v>
                </c:pt>
              </c:strCache>
            </c:strRef>
          </c:tx>
          <c:spPr>
            <a:solidFill>
              <a:srgbClr val="2426A9"/>
            </a:solidFill>
            <a:ln w="25400">
              <a:noFill/>
            </a:ln>
          </c:spPr>
          <c:invertIfNegative val="0"/>
          <c:val>
            <c:numRef>
              <c:f>'Graf III.11'!$N$5:$N$9</c:f>
              <c:numCache>
                <c:formatCode>0</c:formatCode>
                <c:ptCount val="5"/>
                <c:pt idx="0">
                  <c:v>137.66</c:v>
                </c:pt>
                <c:pt idx="1">
                  <c:v>131.49</c:v>
                </c:pt>
                <c:pt idx="2">
                  <c:v>127.9</c:v>
                </c:pt>
                <c:pt idx="3">
                  <c:v>222.36</c:v>
                </c:pt>
                <c:pt idx="4">
                  <c:v>141.37</c:v>
                </c:pt>
              </c:numCache>
            </c:numRef>
          </c:val>
          <c:extLst>
            <c:ext xmlns:c16="http://schemas.microsoft.com/office/drawing/2014/chart" uri="{C3380CC4-5D6E-409C-BE32-E72D297353CC}">
              <c16:uniqueId val="{00000000-C37A-42B8-848D-71281C4CE7E5}"/>
            </c:ext>
          </c:extLst>
        </c:ser>
        <c:ser>
          <c:idx val="0"/>
          <c:order val="1"/>
          <c:tx>
            <c:strRef>
              <c:f>'Graf III.11'!$L$4</c:f>
              <c:strCache>
                <c:ptCount val="1"/>
                <c:pt idx="0">
                  <c:v>NSFR (prosinec 2020)</c:v>
                </c:pt>
              </c:strCache>
            </c:strRef>
          </c:tx>
          <c:spPr>
            <a:solidFill>
              <a:srgbClr val="D52B1E"/>
            </a:solidFill>
            <a:ln w="25400">
              <a:noFill/>
            </a:ln>
          </c:spPr>
          <c:invertIfNegative val="0"/>
          <c:cat>
            <c:strRef>
              <c:f>'Graf III.11'!$K$5:$K$9</c:f>
              <c:strCache>
                <c:ptCount val="5"/>
                <c:pt idx="0">
                  <c:v>Celkem</c:v>
                </c:pt>
                <c:pt idx="1">
                  <c:v>Velké banky</c:v>
                </c:pt>
                <c:pt idx="2">
                  <c:v>Střední banky</c:v>
                </c:pt>
                <c:pt idx="3">
                  <c:v>Malé banky</c:v>
                </c:pt>
                <c:pt idx="4">
                  <c:v>Stavební spořitelny</c:v>
                </c:pt>
              </c:strCache>
            </c:strRef>
          </c:cat>
          <c:val>
            <c:numRef>
              <c:f>'Graf III.11'!$L$5:$L$9</c:f>
              <c:numCache>
                <c:formatCode>0</c:formatCode>
                <c:ptCount val="5"/>
                <c:pt idx="0">
                  <c:v>147.76</c:v>
                </c:pt>
                <c:pt idx="1">
                  <c:v>144.6</c:v>
                </c:pt>
                <c:pt idx="2">
                  <c:v>134.56</c:v>
                </c:pt>
                <c:pt idx="3">
                  <c:v>226.51</c:v>
                </c:pt>
                <c:pt idx="4">
                  <c:v>134.79</c:v>
                </c:pt>
              </c:numCache>
            </c:numRef>
          </c:val>
          <c:extLst xmlns:DataManagerRef="urn:DataManager">
            <c:ext xmlns:c16="http://schemas.microsoft.com/office/drawing/2014/chart" uri="{C3380CC4-5D6E-409C-BE32-E72D297353CC}">
              <c16:uniqueId val="{00000000-AFDC-42CD-9CBE-3F4CA7E5404B}"/>
            </c:ext>
          </c:extLst>
        </c:ser>
        <c:ser>
          <c:idx val="22"/>
          <c:order val="2"/>
          <c:tx>
            <c:strRef>
              <c:f>'Graf III.11'!$O$4</c:f>
              <c:strCache>
                <c:ptCount val="1"/>
                <c:pt idx="0">
                  <c:v>LCR (březen 2020)</c:v>
                </c:pt>
              </c:strCache>
            </c:strRef>
          </c:tx>
          <c:spPr>
            <a:solidFill>
              <a:srgbClr val="9ACD32"/>
            </a:solidFill>
            <a:ln w="25400">
              <a:noFill/>
            </a:ln>
          </c:spPr>
          <c:invertIfNegative val="0"/>
          <c:val>
            <c:numRef>
              <c:f>'Graf III.11'!$O$5:$O$9</c:f>
              <c:numCache>
                <c:formatCode>0</c:formatCode>
                <c:ptCount val="5"/>
                <c:pt idx="0">
                  <c:v>172.09</c:v>
                </c:pt>
                <c:pt idx="1">
                  <c:v>161.07</c:v>
                </c:pt>
                <c:pt idx="2">
                  <c:v>187.18</c:v>
                </c:pt>
                <c:pt idx="3">
                  <c:v>349.94</c:v>
                </c:pt>
                <c:pt idx="4">
                  <c:v>933.54</c:v>
                </c:pt>
              </c:numCache>
            </c:numRef>
          </c:val>
          <c:extLst>
            <c:ext xmlns:c16="http://schemas.microsoft.com/office/drawing/2014/chart" uri="{C3380CC4-5D6E-409C-BE32-E72D297353CC}">
              <c16:uniqueId val="{00000001-C37A-42B8-848D-71281C4CE7E5}"/>
            </c:ext>
          </c:extLst>
        </c:ser>
        <c:ser>
          <c:idx val="1"/>
          <c:order val="3"/>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1-AFDC-42CD-9CBE-3F4CA7E5404B}"/>
            </c:ext>
          </c:extLst>
        </c:ser>
        <c:ser>
          <c:idx val="2"/>
          <c:order val="4"/>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2-AFDC-42CD-9CBE-3F4CA7E5404B}"/>
            </c:ext>
          </c:extLst>
        </c:ser>
        <c:ser>
          <c:idx val="20"/>
          <c:order val="5"/>
          <c:tx>
            <c:strRef>
              <c:f>'Graf III.11'!$M$4</c:f>
              <c:strCache>
                <c:ptCount val="1"/>
                <c:pt idx="0">
                  <c:v>LCR (prosinec 2020)</c:v>
                </c:pt>
              </c:strCache>
            </c:strRef>
          </c:tx>
          <c:spPr>
            <a:solidFill>
              <a:srgbClr val="FFBB00"/>
            </a:solidFill>
            <a:ln w="25400">
              <a:noFill/>
            </a:ln>
          </c:spPr>
          <c:invertIfNegative val="0"/>
          <c:cat>
            <c:strRef>
              <c:f>'Graf III.11'!$K$5:$K$9</c:f>
              <c:strCache>
                <c:ptCount val="5"/>
                <c:pt idx="0">
                  <c:v>Celkem</c:v>
                </c:pt>
                <c:pt idx="1">
                  <c:v>Velké banky</c:v>
                </c:pt>
                <c:pt idx="2">
                  <c:v>Střední banky</c:v>
                </c:pt>
                <c:pt idx="3">
                  <c:v>Malé banky</c:v>
                </c:pt>
                <c:pt idx="4">
                  <c:v>Stavební spořitelny</c:v>
                </c:pt>
              </c:strCache>
            </c:strRef>
          </c:cat>
          <c:val>
            <c:numRef>
              <c:f>'Graf III.11'!$M$5:$M$9</c:f>
              <c:numCache>
                <c:formatCode>0</c:formatCode>
                <c:ptCount val="5"/>
                <c:pt idx="0">
                  <c:v>195.57</c:v>
                </c:pt>
                <c:pt idx="1">
                  <c:v>173.98</c:v>
                </c:pt>
                <c:pt idx="2">
                  <c:v>192.77</c:v>
                </c:pt>
                <c:pt idx="3">
                  <c:v>413.38</c:v>
                </c:pt>
                <c:pt idx="4">
                  <c:v>1012.82</c:v>
                </c:pt>
              </c:numCache>
            </c:numRef>
          </c:val>
          <c:extLst xmlns:DataManagerRef="urn:DataManager">
            <c:ext xmlns:c16="http://schemas.microsoft.com/office/drawing/2014/chart" uri="{C3380CC4-5D6E-409C-BE32-E72D297353CC}">
              <c16:uniqueId val="{00000014-AFDC-42CD-9CBE-3F4CA7E5404B}"/>
            </c:ext>
          </c:extLst>
        </c:ser>
        <c:ser>
          <c:idx val="3"/>
          <c:order val="6"/>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3-AFDC-42CD-9CBE-3F4CA7E5404B}"/>
            </c:ext>
          </c:extLst>
        </c:ser>
        <c:ser>
          <c:idx val="4"/>
          <c:order val="7"/>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4-AFDC-42CD-9CBE-3F4CA7E5404B}"/>
            </c:ext>
          </c:extLst>
        </c:ser>
        <c:ser>
          <c:idx val="5"/>
          <c:order val="8"/>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5-AFDC-42CD-9CBE-3F4CA7E5404B}"/>
            </c:ext>
          </c:extLst>
        </c:ser>
        <c:ser>
          <c:idx val="6"/>
          <c:order val="9"/>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6-AFDC-42CD-9CBE-3F4CA7E5404B}"/>
            </c:ext>
          </c:extLst>
        </c:ser>
        <c:ser>
          <c:idx val="7"/>
          <c:order val="10"/>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7-AFDC-42CD-9CBE-3F4CA7E5404B}"/>
            </c:ext>
          </c:extLst>
        </c:ser>
        <c:ser>
          <c:idx val="8"/>
          <c:order val="11"/>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8-AFDC-42CD-9CBE-3F4CA7E5404B}"/>
            </c:ext>
          </c:extLst>
        </c:ser>
        <c:ser>
          <c:idx val="9"/>
          <c:order val="12"/>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9-AFDC-42CD-9CBE-3F4CA7E5404B}"/>
            </c:ext>
          </c:extLst>
        </c:ser>
        <c:ser>
          <c:idx val="10"/>
          <c:order val="13"/>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A-AFDC-42CD-9CBE-3F4CA7E5404B}"/>
            </c:ext>
          </c:extLst>
        </c:ser>
        <c:ser>
          <c:idx val="11"/>
          <c:order val="14"/>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B-AFDC-42CD-9CBE-3F4CA7E5404B}"/>
            </c:ext>
          </c:extLst>
        </c:ser>
        <c:ser>
          <c:idx val="12"/>
          <c:order val="15"/>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C-AFDC-42CD-9CBE-3F4CA7E5404B}"/>
            </c:ext>
          </c:extLst>
        </c:ser>
        <c:ser>
          <c:idx val="13"/>
          <c:order val="16"/>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D-AFDC-42CD-9CBE-3F4CA7E5404B}"/>
            </c:ext>
          </c:extLst>
        </c:ser>
        <c:ser>
          <c:idx val="14"/>
          <c:order val="17"/>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E-AFDC-42CD-9CBE-3F4CA7E5404B}"/>
            </c:ext>
          </c:extLst>
        </c:ser>
        <c:ser>
          <c:idx val="15"/>
          <c:order val="18"/>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F-AFDC-42CD-9CBE-3F4CA7E5404B}"/>
            </c:ext>
          </c:extLst>
        </c:ser>
        <c:ser>
          <c:idx val="16"/>
          <c:order val="19"/>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10-AFDC-42CD-9CBE-3F4CA7E5404B}"/>
            </c:ext>
          </c:extLst>
        </c:ser>
        <c:ser>
          <c:idx val="17"/>
          <c:order val="20"/>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11-AFDC-42CD-9CBE-3F4CA7E5404B}"/>
            </c:ext>
          </c:extLst>
        </c:ser>
        <c:ser>
          <c:idx val="18"/>
          <c:order val="21"/>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12-AFDC-42CD-9CBE-3F4CA7E5404B}"/>
            </c:ext>
          </c:extLst>
        </c:ser>
        <c:ser>
          <c:idx val="19"/>
          <c:order val="22"/>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13-AFDC-42CD-9CBE-3F4CA7E5404B}"/>
            </c:ext>
          </c:extLst>
        </c:ser>
        <c:dLbls>
          <c:showLegendKey val="0"/>
          <c:showVal val="0"/>
          <c:showCatName val="0"/>
          <c:showSerName val="0"/>
          <c:showPercent val="0"/>
          <c:showBubbleSize val="0"/>
        </c:dLbls>
        <c:gapWidth val="150"/>
        <c:axId val="391359872"/>
        <c:axId val="391369856"/>
      </c:barChart>
      <c:catAx>
        <c:axId val="391359872"/>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91369856"/>
        <c:crosses val="autoZero"/>
        <c:auto val="1"/>
        <c:lblAlgn val="ctr"/>
        <c:lblOffset val="100"/>
        <c:noMultiLvlLbl val="0"/>
      </c:catAx>
      <c:valAx>
        <c:axId val="391369856"/>
        <c:scaling>
          <c:orientation val="minMax"/>
          <c:max val="10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91359872"/>
        <c:crosses val="autoZero"/>
        <c:crossBetween val="between"/>
        <c:majorUnit val="200"/>
      </c:valAx>
      <c:spPr>
        <a:noFill/>
        <a:ln w="25400">
          <a:noFill/>
        </a:ln>
      </c:spPr>
    </c:plotArea>
    <c:legend>
      <c:legendPos val="b"/>
      <c:layout>
        <c:manualLayout>
          <c:xMode val="edge"/>
          <c:yMode val="edge"/>
          <c:x val="6.6433566433566432E-2"/>
          <c:y val="0.8428169408607229"/>
          <c:w val="0.70682176091624915"/>
          <c:h val="0.15718305913927713"/>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3201916194043"/>
          <c:y val="5.891266058847907E-2"/>
          <c:w val="0.83650294587302465"/>
          <c:h val="0.62668721508495651"/>
        </c:manualLayout>
      </c:layout>
      <c:barChart>
        <c:barDir val="col"/>
        <c:grouping val="clustered"/>
        <c:varyColors val="0"/>
        <c:ser>
          <c:idx val="21"/>
          <c:order val="0"/>
          <c:tx>
            <c:strRef>
              <c:f>'Graf III.11'!$N$3</c:f>
              <c:strCache>
                <c:ptCount val="1"/>
                <c:pt idx="0">
                  <c:v>NSFR (2020/03)</c:v>
                </c:pt>
              </c:strCache>
            </c:strRef>
          </c:tx>
          <c:spPr>
            <a:solidFill>
              <a:srgbClr val="2426A9"/>
            </a:solidFill>
            <a:ln w="25400">
              <a:noFill/>
            </a:ln>
          </c:spPr>
          <c:invertIfNegative val="0"/>
          <c:cat>
            <c:strRef>
              <c:f>'Graf III.11'!$J$5:$J$9</c:f>
              <c:strCache>
                <c:ptCount val="5"/>
                <c:pt idx="0">
                  <c:v>Total</c:v>
                </c:pt>
                <c:pt idx="1">
                  <c:v>Large banks</c:v>
                </c:pt>
                <c:pt idx="2">
                  <c:v>Medium- sized banks</c:v>
                </c:pt>
                <c:pt idx="3">
                  <c:v>Small banks</c:v>
                </c:pt>
                <c:pt idx="4">
                  <c:v>Building societies</c:v>
                </c:pt>
              </c:strCache>
            </c:strRef>
          </c:cat>
          <c:val>
            <c:numRef>
              <c:f>'Graf III.11'!$N$5:$N$9</c:f>
              <c:numCache>
                <c:formatCode>0</c:formatCode>
                <c:ptCount val="5"/>
                <c:pt idx="0">
                  <c:v>137.66</c:v>
                </c:pt>
                <c:pt idx="1">
                  <c:v>131.49</c:v>
                </c:pt>
                <c:pt idx="2">
                  <c:v>127.9</c:v>
                </c:pt>
                <c:pt idx="3">
                  <c:v>222.36</c:v>
                </c:pt>
                <c:pt idx="4">
                  <c:v>141.37</c:v>
                </c:pt>
              </c:numCache>
            </c:numRef>
          </c:val>
          <c:extLst>
            <c:ext xmlns:c16="http://schemas.microsoft.com/office/drawing/2014/chart" uri="{C3380CC4-5D6E-409C-BE32-E72D297353CC}">
              <c16:uniqueId val="{00000000-57FE-4DF7-9CA4-55D586D395C2}"/>
            </c:ext>
          </c:extLst>
        </c:ser>
        <c:ser>
          <c:idx val="0"/>
          <c:order val="1"/>
          <c:tx>
            <c:strRef>
              <c:f>'Graf III.11'!$L$3</c:f>
              <c:strCache>
                <c:ptCount val="1"/>
                <c:pt idx="0">
                  <c:v>NSFR (2020/12)</c:v>
                </c:pt>
              </c:strCache>
            </c:strRef>
          </c:tx>
          <c:spPr>
            <a:solidFill>
              <a:srgbClr val="D52B1E"/>
            </a:solidFill>
            <a:ln w="25400">
              <a:noFill/>
            </a:ln>
          </c:spPr>
          <c:invertIfNegative val="0"/>
          <c:cat>
            <c:strRef>
              <c:f>'Graf III.11'!$J$5:$J$9</c:f>
              <c:strCache>
                <c:ptCount val="5"/>
                <c:pt idx="0">
                  <c:v>Total</c:v>
                </c:pt>
                <c:pt idx="1">
                  <c:v>Large banks</c:v>
                </c:pt>
                <c:pt idx="2">
                  <c:v>Medium- sized banks</c:v>
                </c:pt>
                <c:pt idx="3">
                  <c:v>Small banks</c:v>
                </c:pt>
                <c:pt idx="4">
                  <c:v>Building societies</c:v>
                </c:pt>
              </c:strCache>
            </c:strRef>
          </c:cat>
          <c:val>
            <c:numRef>
              <c:f>'Graf III.11'!$L$5:$L$9</c:f>
              <c:numCache>
                <c:formatCode>0</c:formatCode>
                <c:ptCount val="5"/>
                <c:pt idx="0">
                  <c:v>147.76</c:v>
                </c:pt>
                <c:pt idx="1">
                  <c:v>144.6</c:v>
                </c:pt>
                <c:pt idx="2">
                  <c:v>134.56</c:v>
                </c:pt>
                <c:pt idx="3">
                  <c:v>226.51</c:v>
                </c:pt>
                <c:pt idx="4">
                  <c:v>134.79</c:v>
                </c:pt>
              </c:numCache>
            </c:numRef>
          </c:val>
          <c:extLst xmlns:DataManagerRef="urn:DataManager">
            <c:ext xmlns:c16="http://schemas.microsoft.com/office/drawing/2014/chart" uri="{C3380CC4-5D6E-409C-BE32-E72D297353CC}">
              <c16:uniqueId val="{00000001-57FE-4DF7-9CA4-55D586D395C2}"/>
            </c:ext>
          </c:extLst>
        </c:ser>
        <c:ser>
          <c:idx val="22"/>
          <c:order val="2"/>
          <c:tx>
            <c:strRef>
              <c:f>'Graf III.11'!$O$3</c:f>
              <c:strCache>
                <c:ptCount val="1"/>
                <c:pt idx="0">
                  <c:v>LCR (2020/03)</c:v>
                </c:pt>
              </c:strCache>
            </c:strRef>
          </c:tx>
          <c:spPr>
            <a:solidFill>
              <a:srgbClr val="9ACD32"/>
            </a:solidFill>
            <a:ln w="25400">
              <a:noFill/>
            </a:ln>
          </c:spPr>
          <c:invertIfNegative val="0"/>
          <c:cat>
            <c:strRef>
              <c:f>'Graf III.11'!$J$5:$J$9</c:f>
              <c:strCache>
                <c:ptCount val="5"/>
                <c:pt idx="0">
                  <c:v>Total</c:v>
                </c:pt>
                <c:pt idx="1">
                  <c:v>Large banks</c:v>
                </c:pt>
                <c:pt idx="2">
                  <c:v>Medium- sized banks</c:v>
                </c:pt>
                <c:pt idx="3">
                  <c:v>Small banks</c:v>
                </c:pt>
                <c:pt idx="4">
                  <c:v>Building societies</c:v>
                </c:pt>
              </c:strCache>
            </c:strRef>
          </c:cat>
          <c:val>
            <c:numRef>
              <c:f>'Graf III.11'!$O$5:$O$9</c:f>
              <c:numCache>
                <c:formatCode>0</c:formatCode>
                <c:ptCount val="5"/>
                <c:pt idx="0">
                  <c:v>172.09</c:v>
                </c:pt>
                <c:pt idx="1">
                  <c:v>161.07</c:v>
                </c:pt>
                <c:pt idx="2">
                  <c:v>187.18</c:v>
                </c:pt>
                <c:pt idx="3">
                  <c:v>349.94</c:v>
                </c:pt>
                <c:pt idx="4">
                  <c:v>933.54</c:v>
                </c:pt>
              </c:numCache>
            </c:numRef>
          </c:val>
          <c:extLst>
            <c:ext xmlns:c16="http://schemas.microsoft.com/office/drawing/2014/chart" uri="{C3380CC4-5D6E-409C-BE32-E72D297353CC}">
              <c16:uniqueId val="{00000002-57FE-4DF7-9CA4-55D586D395C2}"/>
            </c:ext>
          </c:extLst>
        </c:ser>
        <c:ser>
          <c:idx val="1"/>
          <c:order val="3"/>
          <c:tx>
            <c:v>#ODKAZ!</c:v>
          </c:tx>
          <c:invertIfNegative val="0"/>
          <c:cat>
            <c:strRef>
              <c:f>'Graf III.11'!$J$5:$J$9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3-57FE-4DF7-9CA4-55D586D395C2}"/>
            </c:ext>
          </c:extLst>
        </c:ser>
        <c:ser>
          <c:idx val="2"/>
          <c:order val="4"/>
          <c:tx>
            <c:v>#ODKAZ!</c:v>
          </c:tx>
          <c:invertIfNegative val="0"/>
          <c:cat>
            <c:strRef>
              <c:f>'Graf III.11'!$J$5:$J$9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4-57FE-4DF7-9CA4-55D586D395C2}"/>
            </c:ext>
          </c:extLst>
        </c:ser>
        <c:ser>
          <c:idx val="20"/>
          <c:order val="5"/>
          <c:tx>
            <c:strRef>
              <c:f>'Graf III.11'!$M$3</c:f>
              <c:strCache>
                <c:ptCount val="1"/>
                <c:pt idx="0">
                  <c:v>LCR (2020/12)</c:v>
                </c:pt>
              </c:strCache>
            </c:strRef>
          </c:tx>
          <c:spPr>
            <a:solidFill>
              <a:srgbClr val="FFBB00"/>
            </a:solidFill>
            <a:ln w="25400">
              <a:noFill/>
            </a:ln>
          </c:spPr>
          <c:invertIfNegative val="0"/>
          <c:cat>
            <c:strRef>
              <c:f>'Graf III.11'!$J$5:$J$9</c:f>
              <c:strCache>
                <c:ptCount val="5"/>
                <c:pt idx="0">
                  <c:v>Total</c:v>
                </c:pt>
                <c:pt idx="1">
                  <c:v>Large banks</c:v>
                </c:pt>
                <c:pt idx="2">
                  <c:v>Medium- sized banks</c:v>
                </c:pt>
                <c:pt idx="3">
                  <c:v>Small banks</c:v>
                </c:pt>
                <c:pt idx="4">
                  <c:v>Building societies</c:v>
                </c:pt>
              </c:strCache>
            </c:strRef>
          </c:cat>
          <c:val>
            <c:numRef>
              <c:f>'Graf III.11'!$M$5:$M$9</c:f>
              <c:numCache>
                <c:formatCode>0</c:formatCode>
                <c:ptCount val="5"/>
                <c:pt idx="0">
                  <c:v>195.57</c:v>
                </c:pt>
                <c:pt idx="1">
                  <c:v>173.98</c:v>
                </c:pt>
                <c:pt idx="2">
                  <c:v>192.77</c:v>
                </c:pt>
                <c:pt idx="3">
                  <c:v>413.38</c:v>
                </c:pt>
                <c:pt idx="4">
                  <c:v>1012.82</c:v>
                </c:pt>
              </c:numCache>
            </c:numRef>
          </c:val>
          <c:extLst xmlns:DataManagerRef="urn:DataManager">
            <c:ext xmlns:c16="http://schemas.microsoft.com/office/drawing/2014/chart" uri="{C3380CC4-5D6E-409C-BE32-E72D297353CC}">
              <c16:uniqueId val="{00000005-57FE-4DF7-9CA4-55D586D395C2}"/>
            </c:ext>
          </c:extLst>
        </c:ser>
        <c:ser>
          <c:idx val="3"/>
          <c:order val="6"/>
          <c:tx>
            <c:v>#ODKAZ!</c:v>
          </c:tx>
          <c:invertIfNegative val="0"/>
          <c:cat>
            <c:strRef>
              <c:f>'Graf III.11'!$J$5:$J$9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6-57FE-4DF7-9CA4-55D586D395C2}"/>
            </c:ext>
          </c:extLst>
        </c:ser>
        <c:ser>
          <c:idx val="4"/>
          <c:order val="7"/>
          <c:tx>
            <c:v>#ODKAZ!</c:v>
          </c:tx>
          <c:invertIfNegative val="0"/>
          <c:cat>
            <c:strRef>
              <c:f>'Graf III.11'!$J$5:$J$9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7-57FE-4DF7-9CA4-55D586D395C2}"/>
            </c:ext>
          </c:extLst>
        </c:ser>
        <c:ser>
          <c:idx val="5"/>
          <c:order val="8"/>
          <c:tx>
            <c:v>#ODKAZ!</c:v>
          </c:tx>
          <c:invertIfNegative val="0"/>
          <c:cat>
            <c:strRef>
              <c:f>'Graf III.11'!$J$5:$J$9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8-57FE-4DF7-9CA4-55D586D395C2}"/>
            </c:ext>
          </c:extLst>
        </c:ser>
        <c:ser>
          <c:idx val="6"/>
          <c:order val="9"/>
          <c:tx>
            <c:v>#ODKAZ!</c:v>
          </c:tx>
          <c:invertIfNegative val="0"/>
          <c:cat>
            <c:strRef>
              <c:f>'Graf III.11'!$J$5:$J$9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9-57FE-4DF7-9CA4-55D586D395C2}"/>
            </c:ext>
          </c:extLst>
        </c:ser>
        <c:ser>
          <c:idx val="7"/>
          <c:order val="10"/>
          <c:tx>
            <c:v>#ODKAZ!</c:v>
          </c:tx>
          <c:invertIfNegative val="0"/>
          <c:cat>
            <c:strRef>
              <c:f>'Graf III.11'!$J$5:$J$9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A-57FE-4DF7-9CA4-55D586D395C2}"/>
            </c:ext>
          </c:extLst>
        </c:ser>
        <c:ser>
          <c:idx val="8"/>
          <c:order val="11"/>
          <c:tx>
            <c:v>#ODKAZ!</c:v>
          </c:tx>
          <c:invertIfNegative val="0"/>
          <c:cat>
            <c:strRef>
              <c:f>'Graf III.11'!$J$5:$J$9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B-57FE-4DF7-9CA4-55D586D395C2}"/>
            </c:ext>
          </c:extLst>
        </c:ser>
        <c:ser>
          <c:idx val="9"/>
          <c:order val="12"/>
          <c:tx>
            <c:v>#ODKAZ!</c:v>
          </c:tx>
          <c:invertIfNegative val="0"/>
          <c:cat>
            <c:strRef>
              <c:f>'Graf III.11'!$J$5:$J$9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C-57FE-4DF7-9CA4-55D586D395C2}"/>
            </c:ext>
          </c:extLst>
        </c:ser>
        <c:ser>
          <c:idx val="10"/>
          <c:order val="13"/>
          <c:tx>
            <c:v>#ODKAZ!</c:v>
          </c:tx>
          <c:invertIfNegative val="0"/>
          <c:cat>
            <c:strRef>
              <c:f>'Graf III.11'!$J$5:$J$9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D-57FE-4DF7-9CA4-55D586D395C2}"/>
            </c:ext>
          </c:extLst>
        </c:ser>
        <c:ser>
          <c:idx val="11"/>
          <c:order val="14"/>
          <c:tx>
            <c:v>#ODKAZ!</c:v>
          </c:tx>
          <c:invertIfNegative val="0"/>
          <c:cat>
            <c:strRef>
              <c:f>'Graf III.11'!$J$5:$J$9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E-57FE-4DF7-9CA4-55D586D395C2}"/>
            </c:ext>
          </c:extLst>
        </c:ser>
        <c:ser>
          <c:idx val="12"/>
          <c:order val="15"/>
          <c:tx>
            <c:v>#ODKAZ!</c:v>
          </c:tx>
          <c:invertIfNegative val="0"/>
          <c:cat>
            <c:strRef>
              <c:f>'Graf III.11'!$J$5:$J$9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0F-57FE-4DF7-9CA4-55D586D395C2}"/>
            </c:ext>
          </c:extLst>
        </c:ser>
        <c:ser>
          <c:idx val="13"/>
          <c:order val="16"/>
          <c:tx>
            <c:v>#ODKAZ!</c:v>
          </c:tx>
          <c:invertIfNegative val="0"/>
          <c:cat>
            <c:strRef>
              <c:f>'Graf III.11'!$J$5:$J$9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10-57FE-4DF7-9CA4-55D586D395C2}"/>
            </c:ext>
          </c:extLst>
        </c:ser>
        <c:ser>
          <c:idx val="14"/>
          <c:order val="17"/>
          <c:tx>
            <c:v>#ODKAZ!</c:v>
          </c:tx>
          <c:invertIfNegative val="0"/>
          <c:cat>
            <c:strRef>
              <c:f>'Graf III.11'!$J$5:$J$9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11-57FE-4DF7-9CA4-55D586D395C2}"/>
            </c:ext>
          </c:extLst>
        </c:ser>
        <c:ser>
          <c:idx val="15"/>
          <c:order val="18"/>
          <c:tx>
            <c:v>#ODKAZ!</c:v>
          </c:tx>
          <c:invertIfNegative val="0"/>
          <c:cat>
            <c:strRef>
              <c:f>'Graf III.11'!$J$5:$J$9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12-57FE-4DF7-9CA4-55D586D395C2}"/>
            </c:ext>
          </c:extLst>
        </c:ser>
        <c:ser>
          <c:idx val="16"/>
          <c:order val="19"/>
          <c:tx>
            <c:v>#ODKAZ!</c:v>
          </c:tx>
          <c:invertIfNegative val="0"/>
          <c:cat>
            <c:strRef>
              <c:f>'Graf III.11'!$J$5:$J$9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13-57FE-4DF7-9CA4-55D586D395C2}"/>
            </c:ext>
          </c:extLst>
        </c:ser>
        <c:ser>
          <c:idx val="17"/>
          <c:order val="20"/>
          <c:tx>
            <c:v>#ODKAZ!</c:v>
          </c:tx>
          <c:invertIfNegative val="0"/>
          <c:cat>
            <c:strRef>
              <c:f>'Graf III.11'!$J$5:$J$9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14-57FE-4DF7-9CA4-55D586D395C2}"/>
            </c:ext>
          </c:extLst>
        </c:ser>
        <c:ser>
          <c:idx val="18"/>
          <c:order val="21"/>
          <c:tx>
            <c:v>#ODKAZ!</c:v>
          </c:tx>
          <c:invertIfNegative val="0"/>
          <c:cat>
            <c:strRef>
              <c:f>'Graf III.11'!$J$5:$J$9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15-57FE-4DF7-9CA4-55D586D395C2}"/>
            </c:ext>
          </c:extLst>
        </c:ser>
        <c:ser>
          <c:idx val="19"/>
          <c:order val="22"/>
          <c:tx>
            <c:v>#ODKAZ!</c:v>
          </c:tx>
          <c:invertIfNegative val="0"/>
          <c:cat>
            <c:strRef>
              <c:f>'Graf III.11'!$J$5:$J$9</c:f>
              <c:strCache>
                <c:ptCount val="5"/>
                <c:pt idx="0">
                  <c:v>Total</c:v>
                </c:pt>
                <c:pt idx="1">
                  <c:v>Large banks</c:v>
                </c:pt>
                <c:pt idx="2">
                  <c:v>Medium- sized banks</c:v>
                </c:pt>
                <c:pt idx="3">
                  <c:v>Small banks</c:v>
                </c:pt>
                <c:pt idx="4">
                  <c:v>Building societies</c:v>
                </c:pt>
              </c:strCache>
            </c:strRef>
          </c:cat>
          <c:val>
            <c:numRef>
              <c:f>{}</c:f>
            </c:numRef>
          </c:val>
          <c:extLst xmlns:DataManagerRef="urn:DataManager">
            <c:ext xmlns:c16="http://schemas.microsoft.com/office/drawing/2014/chart" uri="{C3380CC4-5D6E-409C-BE32-E72D297353CC}">
              <c16:uniqueId val="{00000016-57FE-4DF7-9CA4-55D586D395C2}"/>
            </c:ext>
          </c:extLst>
        </c:ser>
        <c:dLbls>
          <c:showLegendKey val="0"/>
          <c:showVal val="0"/>
          <c:showCatName val="0"/>
          <c:showSerName val="0"/>
          <c:showPercent val="0"/>
          <c:showBubbleSize val="0"/>
        </c:dLbls>
        <c:gapWidth val="150"/>
        <c:axId val="391359872"/>
        <c:axId val="391369856"/>
      </c:barChart>
      <c:catAx>
        <c:axId val="391359872"/>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91369856"/>
        <c:crosses val="autoZero"/>
        <c:auto val="1"/>
        <c:lblAlgn val="ctr"/>
        <c:lblOffset val="100"/>
        <c:noMultiLvlLbl val="0"/>
      </c:catAx>
      <c:valAx>
        <c:axId val="391369856"/>
        <c:scaling>
          <c:orientation val="minMax"/>
          <c:max val="10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91359872"/>
        <c:crosses val="autoZero"/>
        <c:crossBetween val="between"/>
        <c:majorUnit val="200"/>
      </c:valAx>
      <c:spPr>
        <a:noFill/>
        <a:ln w="25400">
          <a:noFill/>
        </a:ln>
      </c:spPr>
    </c:plotArea>
    <c:legend>
      <c:legendPos val="b"/>
      <c:layout>
        <c:manualLayout>
          <c:xMode val="edge"/>
          <c:yMode val="edge"/>
          <c:x val="0"/>
          <c:y val="0.8691328222130128"/>
          <c:w val="1"/>
          <c:h val="0.1308671777869871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7482517482517484E-2"/>
          <c:y val="1.8228342862785647E-2"/>
          <c:w val="0.94755244755244761"/>
          <c:h val="0.74736205737421146"/>
        </c:manualLayout>
      </c:layout>
      <c:barChart>
        <c:barDir val="col"/>
        <c:grouping val="stacked"/>
        <c:varyColors val="0"/>
        <c:ser>
          <c:idx val="1"/>
          <c:order val="0"/>
          <c:tx>
            <c:strRef>
              <c:f>'Graf III.12'!$K$6</c:f>
              <c:strCache>
                <c:ptCount val="1"/>
                <c:pt idx="0">
                  <c:v>Pohl. za klienty a neobch. CP</c:v>
                </c:pt>
              </c:strCache>
            </c:strRef>
          </c:tx>
          <c:spPr>
            <a:solidFill>
              <a:srgbClr val="2426A9"/>
            </a:solidFill>
            <a:ln w="25400">
              <a:noFill/>
            </a:ln>
          </c:spPr>
          <c:invertIfNegative val="0"/>
          <c:cat>
            <c:strRef>
              <c:f>'Graf III.12'!$L$4:$O$4</c:f>
              <c:strCache>
                <c:ptCount val="4"/>
                <c:pt idx="0">
                  <c:v>Aktiva 12/19</c:v>
                </c:pt>
                <c:pt idx="1">
                  <c:v>Aktiva 12/20</c:v>
                </c:pt>
                <c:pt idx="2">
                  <c:v>Závazky 12/19</c:v>
                </c:pt>
                <c:pt idx="3">
                  <c:v>Závazky 12/20</c:v>
                </c:pt>
              </c:strCache>
            </c:strRef>
          </c:cat>
          <c:val>
            <c:numRef>
              <c:f>'Graf III.12'!$L$6:$O$6</c:f>
              <c:numCache>
                <c:formatCode>0.00</c:formatCode>
                <c:ptCount val="4"/>
                <c:pt idx="0">
                  <c:v>45.65</c:v>
                </c:pt>
                <c:pt idx="1">
                  <c:v>45.21</c:v>
                </c:pt>
                <c:pt idx="2">
                  <c:v>0</c:v>
                </c:pt>
                <c:pt idx="3">
                  <c:v>0</c:v>
                </c:pt>
              </c:numCache>
            </c:numRef>
          </c:val>
          <c:extLst xmlns:DataManagerRef="urn:DataManager">
            <c:ext xmlns:c16="http://schemas.microsoft.com/office/drawing/2014/chart" uri="{C3380CC4-5D6E-409C-BE32-E72D297353CC}">
              <c16:uniqueId val="{00000000-0333-43CD-A70B-F0A7095AB944}"/>
            </c:ext>
          </c:extLst>
        </c:ser>
        <c:ser>
          <c:idx val="0"/>
          <c:order val="1"/>
          <c:tx>
            <c:strRef>
              <c:f>'Graf III.12'!$K$5</c:f>
              <c:strCache>
                <c:ptCount val="1"/>
                <c:pt idx="0">
                  <c:v>Klienti rezidenti</c:v>
                </c:pt>
              </c:strCache>
            </c:strRef>
          </c:tx>
          <c:spPr>
            <a:solidFill>
              <a:srgbClr val="D52B1E"/>
            </a:solidFill>
            <a:ln w="25400">
              <a:noFill/>
            </a:ln>
          </c:spPr>
          <c:invertIfNegative val="0"/>
          <c:cat>
            <c:strRef>
              <c:f>'Graf III.12'!$L$4:$O$4</c:f>
              <c:strCache>
                <c:ptCount val="4"/>
                <c:pt idx="0">
                  <c:v>Aktiva 12/19</c:v>
                </c:pt>
                <c:pt idx="1">
                  <c:v>Aktiva 12/20</c:v>
                </c:pt>
                <c:pt idx="2">
                  <c:v>Závazky 12/19</c:v>
                </c:pt>
                <c:pt idx="3">
                  <c:v>Závazky 12/20</c:v>
                </c:pt>
              </c:strCache>
            </c:strRef>
          </c:cat>
          <c:val>
            <c:numRef>
              <c:f>'Graf III.12'!$L$5:$O$5</c:f>
              <c:numCache>
                <c:formatCode>0.00</c:formatCode>
                <c:ptCount val="4"/>
                <c:pt idx="0">
                  <c:v>0</c:v>
                </c:pt>
                <c:pt idx="1">
                  <c:v>0</c:v>
                </c:pt>
                <c:pt idx="2">
                  <c:v>58.72</c:v>
                </c:pt>
                <c:pt idx="3">
                  <c:v>60.95</c:v>
                </c:pt>
              </c:numCache>
            </c:numRef>
          </c:val>
          <c:extLst xmlns:DataManagerRef="urn:DataManager">
            <c:ext xmlns:c16="http://schemas.microsoft.com/office/drawing/2014/chart" uri="{C3380CC4-5D6E-409C-BE32-E72D297353CC}">
              <c16:uniqueId val="{00000001-0333-43CD-A70B-F0A7095AB944}"/>
            </c:ext>
          </c:extLst>
        </c:ser>
        <c:ser>
          <c:idx val="3"/>
          <c:order val="2"/>
          <c:tx>
            <c:strRef>
              <c:f>'Graf III.12'!$K$8</c:f>
              <c:strCache>
                <c:ptCount val="1"/>
                <c:pt idx="0">
                  <c:v>Pohledávky za ÚI</c:v>
                </c:pt>
              </c:strCache>
            </c:strRef>
          </c:tx>
          <c:spPr>
            <a:solidFill>
              <a:srgbClr val="FFBB00"/>
            </a:solidFill>
            <a:ln w="25400">
              <a:noFill/>
            </a:ln>
          </c:spPr>
          <c:invertIfNegative val="0"/>
          <c:cat>
            <c:strRef>
              <c:f>'Graf III.12'!$L$4:$O$4</c:f>
              <c:strCache>
                <c:ptCount val="4"/>
                <c:pt idx="0">
                  <c:v>Aktiva 12/19</c:v>
                </c:pt>
                <c:pt idx="1">
                  <c:v>Aktiva 12/20</c:v>
                </c:pt>
                <c:pt idx="2">
                  <c:v>Závazky 12/19</c:v>
                </c:pt>
                <c:pt idx="3">
                  <c:v>Závazky 12/20</c:v>
                </c:pt>
              </c:strCache>
            </c:strRef>
          </c:cat>
          <c:val>
            <c:numRef>
              <c:f>'Graf III.12'!$L$8:$O$8</c:f>
              <c:numCache>
                <c:formatCode>0.00</c:formatCode>
                <c:ptCount val="4"/>
                <c:pt idx="0">
                  <c:v>3.59</c:v>
                </c:pt>
                <c:pt idx="1">
                  <c:v>3.37</c:v>
                </c:pt>
                <c:pt idx="2">
                  <c:v>0</c:v>
                </c:pt>
                <c:pt idx="3">
                  <c:v>0</c:v>
                </c:pt>
              </c:numCache>
            </c:numRef>
          </c:val>
          <c:extLst xmlns:DataManagerRef="urn:DataManager">
            <c:ext xmlns:c16="http://schemas.microsoft.com/office/drawing/2014/chart" uri="{C3380CC4-5D6E-409C-BE32-E72D297353CC}">
              <c16:uniqueId val="{00000002-0333-43CD-A70B-F0A7095AB944}"/>
            </c:ext>
          </c:extLst>
        </c:ser>
        <c:ser>
          <c:idx val="2"/>
          <c:order val="3"/>
          <c:tx>
            <c:strRef>
              <c:f>'Graf III.12'!$K$7</c:f>
              <c:strCache>
                <c:ptCount val="1"/>
                <c:pt idx="0">
                  <c:v>ÚI rezidenti</c:v>
                </c:pt>
              </c:strCache>
            </c:strRef>
          </c:tx>
          <c:spPr>
            <a:solidFill>
              <a:srgbClr val="9ACD32"/>
            </a:solidFill>
            <a:ln w="25400">
              <a:noFill/>
            </a:ln>
          </c:spPr>
          <c:invertIfNegative val="0"/>
          <c:cat>
            <c:strRef>
              <c:f>'Graf III.12'!$L$4:$O$4</c:f>
              <c:strCache>
                <c:ptCount val="4"/>
                <c:pt idx="0">
                  <c:v>Aktiva 12/19</c:v>
                </c:pt>
                <c:pt idx="1">
                  <c:v>Aktiva 12/20</c:v>
                </c:pt>
                <c:pt idx="2">
                  <c:v>Závazky 12/19</c:v>
                </c:pt>
                <c:pt idx="3">
                  <c:v>Závazky 12/20</c:v>
                </c:pt>
              </c:strCache>
            </c:strRef>
          </c:cat>
          <c:val>
            <c:numRef>
              <c:f>'Graf III.12'!$L$7:$O$7</c:f>
              <c:numCache>
                <c:formatCode>0.00</c:formatCode>
                <c:ptCount val="4"/>
                <c:pt idx="0">
                  <c:v>0</c:v>
                </c:pt>
                <c:pt idx="1">
                  <c:v>0</c:v>
                </c:pt>
                <c:pt idx="2">
                  <c:v>0.57999999999999996</c:v>
                </c:pt>
                <c:pt idx="3">
                  <c:v>0.66</c:v>
                </c:pt>
              </c:numCache>
            </c:numRef>
          </c:val>
          <c:extLst xmlns:DataManagerRef="urn:DataManager">
            <c:ext xmlns:c16="http://schemas.microsoft.com/office/drawing/2014/chart" uri="{C3380CC4-5D6E-409C-BE32-E72D297353CC}">
              <c16:uniqueId val="{00000003-0333-43CD-A70B-F0A7095AB944}"/>
            </c:ext>
          </c:extLst>
        </c:ser>
        <c:ser>
          <c:idx val="5"/>
          <c:order val="4"/>
          <c:tx>
            <c:strRef>
              <c:f>'Graf III.12'!$K$10</c:f>
              <c:strCache>
                <c:ptCount val="1"/>
                <c:pt idx="0">
                  <c:v>Obchodovatelné CP</c:v>
                </c:pt>
              </c:strCache>
            </c:strRef>
          </c:tx>
          <c:spPr>
            <a:solidFill>
              <a:srgbClr val="00CED1"/>
            </a:solidFill>
            <a:ln w="25400">
              <a:noFill/>
            </a:ln>
          </c:spPr>
          <c:invertIfNegative val="0"/>
          <c:cat>
            <c:strRef>
              <c:f>'Graf III.12'!$L$4:$O$4</c:f>
              <c:strCache>
                <c:ptCount val="4"/>
                <c:pt idx="0">
                  <c:v>Aktiva 12/19</c:v>
                </c:pt>
                <c:pt idx="1">
                  <c:v>Aktiva 12/20</c:v>
                </c:pt>
                <c:pt idx="2">
                  <c:v>Závazky 12/19</c:v>
                </c:pt>
                <c:pt idx="3">
                  <c:v>Závazky 12/20</c:v>
                </c:pt>
              </c:strCache>
            </c:strRef>
          </c:cat>
          <c:val>
            <c:numRef>
              <c:f>'Graf III.12'!$L$10:$O$10</c:f>
              <c:numCache>
                <c:formatCode>0.00</c:formatCode>
                <c:ptCount val="4"/>
                <c:pt idx="0">
                  <c:v>13.78</c:v>
                </c:pt>
                <c:pt idx="1">
                  <c:v>17.03</c:v>
                </c:pt>
                <c:pt idx="2">
                  <c:v>0</c:v>
                </c:pt>
                <c:pt idx="3">
                  <c:v>0</c:v>
                </c:pt>
              </c:numCache>
            </c:numRef>
          </c:val>
          <c:extLst xmlns:DataManagerRef="urn:DataManager">
            <c:ext xmlns:c16="http://schemas.microsoft.com/office/drawing/2014/chart" uri="{C3380CC4-5D6E-409C-BE32-E72D297353CC}">
              <c16:uniqueId val="{00000004-0333-43CD-A70B-F0A7095AB944}"/>
            </c:ext>
          </c:extLst>
        </c:ser>
        <c:ser>
          <c:idx val="4"/>
          <c:order val="5"/>
          <c:tx>
            <c:strRef>
              <c:f>'Graf III.12'!$K$9</c:f>
              <c:strCache>
                <c:ptCount val="1"/>
                <c:pt idx="0">
                  <c:v>Klienti nerezidenti</c:v>
                </c:pt>
              </c:strCache>
            </c:strRef>
          </c:tx>
          <c:spPr>
            <a:solidFill>
              <a:srgbClr val="6C6F70"/>
            </a:solidFill>
            <a:ln w="25400">
              <a:noFill/>
            </a:ln>
          </c:spPr>
          <c:invertIfNegative val="0"/>
          <c:cat>
            <c:strRef>
              <c:f>'Graf III.12'!$L$4:$O$4</c:f>
              <c:strCache>
                <c:ptCount val="4"/>
                <c:pt idx="0">
                  <c:v>Aktiva 12/19</c:v>
                </c:pt>
                <c:pt idx="1">
                  <c:v>Aktiva 12/20</c:v>
                </c:pt>
                <c:pt idx="2">
                  <c:v>Závazky 12/19</c:v>
                </c:pt>
                <c:pt idx="3">
                  <c:v>Závazky 12/20</c:v>
                </c:pt>
              </c:strCache>
            </c:strRef>
          </c:cat>
          <c:val>
            <c:numRef>
              <c:f>'Graf III.12'!$L$9:$O$9</c:f>
              <c:numCache>
                <c:formatCode>0.00</c:formatCode>
                <c:ptCount val="4"/>
                <c:pt idx="0">
                  <c:v>0</c:v>
                </c:pt>
                <c:pt idx="1">
                  <c:v>0</c:v>
                </c:pt>
                <c:pt idx="2">
                  <c:v>3.45</c:v>
                </c:pt>
                <c:pt idx="3">
                  <c:v>3.43</c:v>
                </c:pt>
              </c:numCache>
            </c:numRef>
          </c:val>
          <c:extLst xmlns:DataManagerRef="urn:DataManager">
            <c:ext xmlns:c16="http://schemas.microsoft.com/office/drawing/2014/chart" uri="{C3380CC4-5D6E-409C-BE32-E72D297353CC}">
              <c16:uniqueId val="{00000005-0333-43CD-A70B-F0A7095AB944}"/>
            </c:ext>
          </c:extLst>
        </c:ser>
        <c:ser>
          <c:idx val="7"/>
          <c:order val="6"/>
          <c:tx>
            <c:strRef>
              <c:f>'Graf III.12'!$K$12</c:f>
              <c:strCache>
                <c:ptCount val="1"/>
                <c:pt idx="0">
                  <c:v>Pokladna a pohl. za ČNB</c:v>
                </c:pt>
              </c:strCache>
            </c:strRef>
          </c:tx>
          <c:spPr>
            <a:solidFill>
              <a:srgbClr val="8A2BE2"/>
            </a:solidFill>
            <a:ln w="25400">
              <a:noFill/>
            </a:ln>
          </c:spPr>
          <c:invertIfNegative val="0"/>
          <c:cat>
            <c:strRef>
              <c:f>'Graf III.12'!$L$4:$O$4</c:f>
              <c:strCache>
                <c:ptCount val="4"/>
                <c:pt idx="0">
                  <c:v>Aktiva 12/19</c:v>
                </c:pt>
                <c:pt idx="1">
                  <c:v>Aktiva 12/20</c:v>
                </c:pt>
                <c:pt idx="2">
                  <c:v>Závazky 12/19</c:v>
                </c:pt>
                <c:pt idx="3">
                  <c:v>Závazky 12/20</c:v>
                </c:pt>
              </c:strCache>
            </c:strRef>
          </c:cat>
          <c:val>
            <c:numRef>
              <c:f>'Graf III.12'!$L$12:$O$12</c:f>
              <c:numCache>
                <c:formatCode>0.00</c:formatCode>
                <c:ptCount val="4"/>
                <c:pt idx="0">
                  <c:v>32.229999999999997</c:v>
                </c:pt>
                <c:pt idx="1">
                  <c:v>29.17</c:v>
                </c:pt>
                <c:pt idx="2">
                  <c:v>0</c:v>
                </c:pt>
                <c:pt idx="3">
                  <c:v>0</c:v>
                </c:pt>
              </c:numCache>
            </c:numRef>
          </c:val>
          <c:extLst xmlns:DataManagerRef="urn:DataManager">
            <c:ext xmlns:c16="http://schemas.microsoft.com/office/drawing/2014/chart" uri="{C3380CC4-5D6E-409C-BE32-E72D297353CC}">
              <c16:uniqueId val="{00000006-0333-43CD-A70B-F0A7095AB944}"/>
            </c:ext>
          </c:extLst>
        </c:ser>
        <c:ser>
          <c:idx val="6"/>
          <c:order val="7"/>
          <c:tx>
            <c:strRef>
              <c:f>'Graf III.12'!$K$11</c:f>
              <c:strCache>
                <c:ptCount val="1"/>
                <c:pt idx="0">
                  <c:v>ÚI nerezidenti</c:v>
                </c:pt>
              </c:strCache>
            </c:strRef>
          </c:tx>
          <c:spPr>
            <a:solidFill>
              <a:srgbClr val="9DABE2"/>
            </a:solidFill>
            <a:ln w="25400">
              <a:noFill/>
            </a:ln>
          </c:spPr>
          <c:invertIfNegative val="0"/>
          <c:cat>
            <c:strRef>
              <c:f>'Graf III.12'!$L$4:$O$4</c:f>
              <c:strCache>
                <c:ptCount val="4"/>
                <c:pt idx="0">
                  <c:v>Aktiva 12/19</c:v>
                </c:pt>
                <c:pt idx="1">
                  <c:v>Aktiva 12/20</c:v>
                </c:pt>
                <c:pt idx="2">
                  <c:v>Závazky 12/19</c:v>
                </c:pt>
                <c:pt idx="3">
                  <c:v>Závazky 12/20</c:v>
                </c:pt>
              </c:strCache>
            </c:strRef>
          </c:cat>
          <c:val>
            <c:numRef>
              <c:f>'Graf III.12'!$L$11:$O$11</c:f>
              <c:numCache>
                <c:formatCode>0.00</c:formatCode>
                <c:ptCount val="4"/>
                <c:pt idx="0">
                  <c:v>0</c:v>
                </c:pt>
                <c:pt idx="1">
                  <c:v>0</c:v>
                </c:pt>
                <c:pt idx="2">
                  <c:v>12.52</c:v>
                </c:pt>
                <c:pt idx="3">
                  <c:v>8.24</c:v>
                </c:pt>
              </c:numCache>
            </c:numRef>
          </c:val>
          <c:extLst xmlns:DataManagerRef="urn:DataManager">
            <c:ext xmlns:c16="http://schemas.microsoft.com/office/drawing/2014/chart" uri="{C3380CC4-5D6E-409C-BE32-E72D297353CC}">
              <c16:uniqueId val="{00000007-0333-43CD-A70B-F0A7095AB944}"/>
            </c:ext>
          </c:extLst>
        </c:ser>
        <c:dLbls>
          <c:showLegendKey val="0"/>
          <c:showVal val="0"/>
          <c:showCatName val="0"/>
          <c:showSerName val="0"/>
          <c:showPercent val="0"/>
          <c:showBubbleSize val="0"/>
        </c:dLbls>
        <c:gapWidth val="150"/>
        <c:overlap val="100"/>
        <c:axId val="407427328"/>
        <c:axId val="407830528"/>
      </c:barChart>
      <c:catAx>
        <c:axId val="407427328"/>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407830528"/>
        <c:crosses val="autoZero"/>
        <c:auto val="1"/>
        <c:lblAlgn val="ctr"/>
        <c:lblOffset val="100"/>
        <c:noMultiLvlLbl val="0"/>
      </c:catAx>
      <c:valAx>
        <c:axId val="407830528"/>
        <c:scaling>
          <c:orientation val="minMax"/>
          <c:max val="1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407427328"/>
        <c:crosses val="autoZero"/>
        <c:crossBetween val="between"/>
        <c:majorUnit val="20"/>
      </c:valAx>
      <c:spPr>
        <a:noFill/>
        <a:ln w="25400">
          <a:noFill/>
        </a:ln>
      </c:spPr>
    </c:plotArea>
    <c:legend>
      <c:legendPos val="b"/>
      <c:layout>
        <c:manualLayout>
          <c:xMode val="edge"/>
          <c:yMode val="edge"/>
          <c:x val="9.4405594405594401E-2"/>
          <c:y val="0.77288173738211141"/>
          <c:w val="0.90559440559440563"/>
          <c:h val="0.2271182626178885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229062276306371"/>
          <c:y val="3.9399174365156664E-2"/>
          <c:w val="0.86274434227190133"/>
          <c:h val="0.5511958124777474"/>
        </c:manualLayout>
      </c:layout>
      <c:barChart>
        <c:barDir val="col"/>
        <c:grouping val="stacked"/>
        <c:varyColors val="0"/>
        <c:ser>
          <c:idx val="1"/>
          <c:order val="0"/>
          <c:tx>
            <c:strRef>
              <c:f>'Graf III.12'!$J$6</c:f>
              <c:strCache>
                <c:ptCount val="1"/>
                <c:pt idx="0">
                  <c:v>Claims on clients + NTS</c:v>
                </c:pt>
              </c:strCache>
            </c:strRef>
          </c:tx>
          <c:spPr>
            <a:solidFill>
              <a:srgbClr val="2426A9"/>
            </a:solidFill>
            <a:ln w="25400">
              <a:noFill/>
            </a:ln>
          </c:spPr>
          <c:invertIfNegative val="0"/>
          <c:cat>
            <c:strRef>
              <c:f>'Graf III.12'!$L$3:$O$3</c:f>
              <c:strCache>
                <c:ptCount val="4"/>
                <c:pt idx="0">
                  <c:v>Assets 12/19</c:v>
                </c:pt>
                <c:pt idx="1">
                  <c:v>Assets 12/20</c:v>
                </c:pt>
                <c:pt idx="2">
                  <c:v>Liabilities 12/19</c:v>
                </c:pt>
                <c:pt idx="3">
                  <c:v>Liabilities 12/20</c:v>
                </c:pt>
              </c:strCache>
            </c:strRef>
          </c:cat>
          <c:val>
            <c:numRef>
              <c:f>'Graf III.12'!$L$6:$O$6</c:f>
              <c:numCache>
                <c:formatCode>0.00</c:formatCode>
                <c:ptCount val="4"/>
                <c:pt idx="0">
                  <c:v>45.65</c:v>
                </c:pt>
                <c:pt idx="1">
                  <c:v>45.21</c:v>
                </c:pt>
                <c:pt idx="2">
                  <c:v>0</c:v>
                </c:pt>
                <c:pt idx="3">
                  <c:v>0</c:v>
                </c:pt>
              </c:numCache>
            </c:numRef>
          </c:val>
          <c:extLst xmlns:DataManagerRef="urn:DataManager">
            <c:ext xmlns:c16="http://schemas.microsoft.com/office/drawing/2014/chart" uri="{C3380CC4-5D6E-409C-BE32-E72D297353CC}">
              <c16:uniqueId val="{00000000-8E60-4C58-9F17-8DE0589AA921}"/>
            </c:ext>
          </c:extLst>
        </c:ser>
        <c:ser>
          <c:idx val="0"/>
          <c:order val="1"/>
          <c:tx>
            <c:strRef>
              <c:f>'Graf III.12'!$J$5</c:f>
              <c:strCache>
                <c:ptCount val="1"/>
                <c:pt idx="0">
                  <c:v>Resident clients</c:v>
                </c:pt>
              </c:strCache>
            </c:strRef>
          </c:tx>
          <c:spPr>
            <a:solidFill>
              <a:srgbClr val="D52B1E"/>
            </a:solidFill>
            <a:ln w="25400">
              <a:noFill/>
            </a:ln>
          </c:spPr>
          <c:invertIfNegative val="0"/>
          <c:cat>
            <c:strRef>
              <c:f>'Graf III.12'!$L$3:$O$3</c:f>
              <c:strCache>
                <c:ptCount val="4"/>
                <c:pt idx="0">
                  <c:v>Assets 12/19</c:v>
                </c:pt>
                <c:pt idx="1">
                  <c:v>Assets 12/20</c:v>
                </c:pt>
                <c:pt idx="2">
                  <c:v>Liabilities 12/19</c:v>
                </c:pt>
                <c:pt idx="3">
                  <c:v>Liabilities 12/20</c:v>
                </c:pt>
              </c:strCache>
            </c:strRef>
          </c:cat>
          <c:val>
            <c:numRef>
              <c:f>'Graf III.12'!$L$5:$O$5</c:f>
              <c:numCache>
                <c:formatCode>0.00</c:formatCode>
                <c:ptCount val="4"/>
                <c:pt idx="0">
                  <c:v>0</c:v>
                </c:pt>
                <c:pt idx="1">
                  <c:v>0</c:v>
                </c:pt>
                <c:pt idx="2">
                  <c:v>58.72</c:v>
                </c:pt>
                <c:pt idx="3">
                  <c:v>60.95</c:v>
                </c:pt>
              </c:numCache>
            </c:numRef>
          </c:val>
          <c:extLst xmlns:DataManagerRef="urn:DataManager">
            <c:ext xmlns:c16="http://schemas.microsoft.com/office/drawing/2014/chart" uri="{C3380CC4-5D6E-409C-BE32-E72D297353CC}">
              <c16:uniqueId val="{00000001-8E60-4C58-9F17-8DE0589AA921}"/>
            </c:ext>
          </c:extLst>
        </c:ser>
        <c:ser>
          <c:idx val="3"/>
          <c:order val="2"/>
          <c:tx>
            <c:strRef>
              <c:f>'Graf III.12'!$J$8</c:f>
              <c:strCache>
                <c:ptCount val="1"/>
                <c:pt idx="0">
                  <c:v>Claims on CIs</c:v>
                </c:pt>
              </c:strCache>
            </c:strRef>
          </c:tx>
          <c:spPr>
            <a:solidFill>
              <a:srgbClr val="FFBB00"/>
            </a:solidFill>
            <a:ln w="25400">
              <a:noFill/>
            </a:ln>
          </c:spPr>
          <c:invertIfNegative val="0"/>
          <c:cat>
            <c:strRef>
              <c:f>'Graf III.12'!$L$3:$O$3</c:f>
              <c:strCache>
                <c:ptCount val="4"/>
                <c:pt idx="0">
                  <c:v>Assets 12/19</c:v>
                </c:pt>
                <c:pt idx="1">
                  <c:v>Assets 12/20</c:v>
                </c:pt>
                <c:pt idx="2">
                  <c:v>Liabilities 12/19</c:v>
                </c:pt>
                <c:pt idx="3">
                  <c:v>Liabilities 12/20</c:v>
                </c:pt>
              </c:strCache>
            </c:strRef>
          </c:cat>
          <c:val>
            <c:numRef>
              <c:f>'Graf III.12'!$L$8:$O$8</c:f>
              <c:numCache>
                <c:formatCode>0.00</c:formatCode>
                <c:ptCount val="4"/>
                <c:pt idx="0">
                  <c:v>3.59</c:v>
                </c:pt>
                <c:pt idx="1">
                  <c:v>3.37</c:v>
                </c:pt>
                <c:pt idx="2">
                  <c:v>0</c:v>
                </c:pt>
                <c:pt idx="3">
                  <c:v>0</c:v>
                </c:pt>
              </c:numCache>
            </c:numRef>
          </c:val>
          <c:extLst xmlns:DataManagerRef="urn:DataManager">
            <c:ext xmlns:c16="http://schemas.microsoft.com/office/drawing/2014/chart" uri="{C3380CC4-5D6E-409C-BE32-E72D297353CC}">
              <c16:uniqueId val="{00000002-8E60-4C58-9F17-8DE0589AA921}"/>
            </c:ext>
          </c:extLst>
        </c:ser>
        <c:ser>
          <c:idx val="2"/>
          <c:order val="3"/>
          <c:tx>
            <c:strRef>
              <c:f>'Graf III.12'!$J$7</c:f>
              <c:strCache>
                <c:ptCount val="1"/>
                <c:pt idx="0">
                  <c:v>Resident CIs</c:v>
                </c:pt>
              </c:strCache>
            </c:strRef>
          </c:tx>
          <c:spPr>
            <a:solidFill>
              <a:srgbClr val="9ACD32"/>
            </a:solidFill>
            <a:ln w="25400">
              <a:noFill/>
            </a:ln>
          </c:spPr>
          <c:invertIfNegative val="0"/>
          <c:cat>
            <c:strRef>
              <c:f>'Graf III.12'!$L$3:$O$3</c:f>
              <c:strCache>
                <c:ptCount val="4"/>
                <c:pt idx="0">
                  <c:v>Assets 12/19</c:v>
                </c:pt>
                <c:pt idx="1">
                  <c:v>Assets 12/20</c:v>
                </c:pt>
                <c:pt idx="2">
                  <c:v>Liabilities 12/19</c:v>
                </c:pt>
                <c:pt idx="3">
                  <c:v>Liabilities 12/20</c:v>
                </c:pt>
              </c:strCache>
            </c:strRef>
          </c:cat>
          <c:val>
            <c:numRef>
              <c:f>'Graf III.12'!$L$7:$O$7</c:f>
              <c:numCache>
                <c:formatCode>0.00</c:formatCode>
                <c:ptCount val="4"/>
                <c:pt idx="0">
                  <c:v>0</c:v>
                </c:pt>
                <c:pt idx="1">
                  <c:v>0</c:v>
                </c:pt>
                <c:pt idx="2">
                  <c:v>0.57999999999999996</c:v>
                </c:pt>
                <c:pt idx="3">
                  <c:v>0.66</c:v>
                </c:pt>
              </c:numCache>
            </c:numRef>
          </c:val>
          <c:extLst xmlns:DataManagerRef="urn:DataManager">
            <c:ext xmlns:c16="http://schemas.microsoft.com/office/drawing/2014/chart" uri="{C3380CC4-5D6E-409C-BE32-E72D297353CC}">
              <c16:uniqueId val="{00000003-8E60-4C58-9F17-8DE0589AA921}"/>
            </c:ext>
          </c:extLst>
        </c:ser>
        <c:ser>
          <c:idx val="5"/>
          <c:order val="4"/>
          <c:tx>
            <c:strRef>
              <c:f>'Graf III.12'!$J$10</c:f>
              <c:strCache>
                <c:ptCount val="1"/>
                <c:pt idx="0">
                  <c:v>Tradable securities</c:v>
                </c:pt>
              </c:strCache>
            </c:strRef>
          </c:tx>
          <c:spPr>
            <a:solidFill>
              <a:srgbClr val="00CED1"/>
            </a:solidFill>
            <a:ln w="25400">
              <a:noFill/>
            </a:ln>
          </c:spPr>
          <c:invertIfNegative val="0"/>
          <c:cat>
            <c:strRef>
              <c:f>'Graf III.12'!$L$3:$O$3</c:f>
              <c:strCache>
                <c:ptCount val="4"/>
                <c:pt idx="0">
                  <c:v>Assets 12/19</c:v>
                </c:pt>
                <c:pt idx="1">
                  <c:v>Assets 12/20</c:v>
                </c:pt>
                <c:pt idx="2">
                  <c:v>Liabilities 12/19</c:v>
                </c:pt>
                <c:pt idx="3">
                  <c:v>Liabilities 12/20</c:v>
                </c:pt>
              </c:strCache>
            </c:strRef>
          </c:cat>
          <c:val>
            <c:numRef>
              <c:f>'Graf III.12'!$L$10:$O$10</c:f>
              <c:numCache>
                <c:formatCode>0.00</c:formatCode>
                <c:ptCount val="4"/>
                <c:pt idx="0">
                  <c:v>13.78</c:v>
                </c:pt>
                <c:pt idx="1">
                  <c:v>17.03</c:v>
                </c:pt>
                <c:pt idx="2">
                  <c:v>0</c:v>
                </c:pt>
                <c:pt idx="3">
                  <c:v>0</c:v>
                </c:pt>
              </c:numCache>
            </c:numRef>
          </c:val>
          <c:extLst xmlns:DataManagerRef="urn:DataManager">
            <c:ext xmlns:c16="http://schemas.microsoft.com/office/drawing/2014/chart" uri="{C3380CC4-5D6E-409C-BE32-E72D297353CC}">
              <c16:uniqueId val="{00000004-8E60-4C58-9F17-8DE0589AA921}"/>
            </c:ext>
          </c:extLst>
        </c:ser>
        <c:ser>
          <c:idx val="4"/>
          <c:order val="5"/>
          <c:tx>
            <c:strRef>
              <c:f>'Graf III.12'!$J$9</c:f>
              <c:strCache>
                <c:ptCount val="1"/>
                <c:pt idx="0">
                  <c:v>Non-resident clients</c:v>
                </c:pt>
              </c:strCache>
            </c:strRef>
          </c:tx>
          <c:spPr>
            <a:solidFill>
              <a:srgbClr val="6C6F70"/>
            </a:solidFill>
            <a:ln w="25400">
              <a:noFill/>
            </a:ln>
          </c:spPr>
          <c:invertIfNegative val="0"/>
          <c:cat>
            <c:strRef>
              <c:f>'Graf III.12'!$L$3:$O$3</c:f>
              <c:strCache>
                <c:ptCount val="4"/>
                <c:pt idx="0">
                  <c:v>Assets 12/19</c:v>
                </c:pt>
                <c:pt idx="1">
                  <c:v>Assets 12/20</c:v>
                </c:pt>
                <c:pt idx="2">
                  <c:v>Liabilities 12/19</c:v>
                </c:pt>
                <c:pt idx="3">
                  <c:v>Liabilities 12/20</c:v>
                </c:pt>
              </c:strCache>
            </c:strRef>
          </c:cat>
          <c:val>
            <c:numRef>
              <c:f>'Graf III.12'!$L$9:$O$9</c:f>
              <c:numCache>
                <c:formatCode>0.00</c:formatCode>
                <c:ptCount val="4"/>
                <c:pt idx="0">
                  <c:v>0</c:v>
                </c:pt>
                <c:pt idx="1">
                  <c:v>0</c:v>
                </c:pt>
                <c:pt idx="2">
                  <c:v>3.45</c:v>
                </c:pt>
                <c:pt idx="3">
                  <c:v>3.43</c:v>
                </c:pt>
              </c:numCache>
            </c:numRef>
          </c:val>
          <c:extLst xmlns:DataManagerRef="urn:DataManager">
            <c:ext xmlns:c16="http://schemas.microsoft.com/office/drawing/2014/chart" uri="{C3380CC4-5D6E-409C-BE32-E72D297353CC}">
              <c16:uniqueId val="{00000005-8E60-4C58-9F17-8DE0589AA921}"/>
            </c:ext>
          </c:extLst>
        </c:ser>
        <c:ser>
          <c:idx val="7"/>
          <c:order val="6"/>
          <c:tx>
            <c:strRef>
              <c:f>'Graf III.12'!$J$12</c:f>
              <c:strCache>
                <c:ptCount val="1"/>
                <c:pt idx="0">
                  <c:v>Cash + claims on CNB</c:v>
                </c:pt>
              </c:strCache>
            </c:strRef>
          </c:tx>
          <c:spPr>
            <a:solidFill>
              <a:srgbClr val="8A2BE2"/>
            </a:solidFill>
            <a:ln w="25400">
              <a:noFill/>
            </a:ln>
          </c:spPr>
          <c:invertIfNegative val="0"/>
          <c:cat>
            <c:strRef>
              <c:f>'Graf III.12'!$L$3:$O$3</c:f>
              <c:strCache>
                <c:ptCount val="4"/>
                <c:pt idx="0">
                  <c:v>Assets 12/19</c:v>
                </c:pt>
                <c:pt idx="1">
                  <c:v>Assets 12/20</c:v>
                </c:pt>
                <c:pt idx="2">
                  <c:v>Liabilities 12/19</c:v>
                </c:pt>
                <c:pt idx="3">
                  <c:v>Liabilities 12/20</c:v>
                </c:pt>
              </c:strCache>
            </c:strRef>
          </c:cat>
          <c:val>
            <c:numRef>
              <c:f>'Graf III.12'!$L$12:$O$12</c:f>
              <c:numCache>
                <c:formatCode>0.00</c:formatCode>
                <c:ptCount val="4"/>
                <c:pt idx="0">
                  <c:v>32.229999999999997</c:v>
                </c:pt>
                <c:pt idx="1">
                  <c:v>29.17</c:v>
                </c:pt>
                <c:pt idx="2">
                  <c:v>0</c:v>
                </c:pt>
                <c:pt idx="3">
                  <c:v>0</c:v>
                </c:pt>
              </c:numCache>
            </c:numRef>
          </c:val>
          <c:extLst xmlns:DataManagerRef="urn:DataManager">
            <c:ext xmlns:c16="http://schemas.microsoft.com/office/drawing/2014/chart" uri="{C3380CC4-5D6E-409C-BE32-E72D297353CC}">
              <c16:uniqueId val="{00000006-8E60-4C58-9F17-8DE0589AA921}"/>
            </c:ext>
          </c:extLst>
        </c:ser>
        <c:ser>
          <c:idx val="6"/>
          <c:order val="7"/>
          <c:tx>
            <c:strRef>
              <c:f>'Graf III.12'!$J$11</c:f>
              <c:strCache>
                <c:ptCount val="1"/>
                <c:pt idx="0">
                  <c:v>Non-resident CIs</c:v>
                </c:pt>
              </c:strCache>
            </c:strRef>
          </c:tx>
          <c:spPr>
            <a:solidFill>
              <a:srgbClr val="9DABE2"/>
            </a:solidFill>
            <a:ln w="25400">
              <a:noFill/>
            </a:ln>
          </c:spPr>
          <c:invertIfNegative val="0"/>
          <c:cat>
            <c:strRef>
              <c:f>'Graf III.12'!$L$3:$O$3</c:f>
              <c:strCache>
                <c:ptCount val="4"/>
                <c:pt idx="0">
                  <c:v>Assets 12/19</c:v>
                </c:pt>
                <c:pt idx="1">
                  <c:v>Assets 12/20</c:v>
                </c:pt>
                <c:pt idx="2">
                  <c:v>Liabilities 12/19</c:v>
                </c:pt>
                <c:pt idx="3">
                  <c:v>Liabilities 12/20</c:v>
                </c:pt>
              </c:strCache>
            </c:strRef>
          </c:cat>
          <c:val>
            <c:numRef>
              <c:f>'Graf III.12'!$L$11:$O$11</c:f>
              <c:numCache>
                <c:formatCode>0.00</c:formatCode>
                <c:ptCount val="4"/>
                <c:pt idx="0">
                  <c:v>0</c:v>
                </c:pt>
                <c:pt idx="1">
                  <c:v>0</c:v>
                </c:pt>
                <c:pt idx="2">
                  <c:v>12.52</c:v>
                </c:pt>
                <c:pt idx="3">
                  <c:v>8.24</c:v>
                </c:pt>
              </c:numCache>
            </c:numRef>
          </c:val>
          <c:extLst xmlns:DataManagerRef="urn:DataManager">
            <c:ext xmlns:c16="http://schemas.microsoft.com/office/drawing/2014/chart" uri="{C3380CC4-5D6E-409C-BE32-E72D297353CC}">
              <c16:uniqueId val="{00000007-8E60-4C58-9F17-8DE0589AA921}"/>
            </c:ext>
          </c:extLst>
        </c:ser>
        <c:dLbls>
          <c:showLegendKey val="0"/>
          <c:showVal val="0"/>
          <c:showCatName val="0"/>
          <c:showSerName val="0"/>
          <c:showPercent val="0"/>
          <c:showBubbleSize val="0"/>
        </c:dLbls>
        <c:gapWidth val="150"/>
        <c:overlap val="100"/>
        <c:axId val="407900160"/>
        <c:axId val="407901696"/>
      </c:barChart>
      <c:catAx>
        <c:axId val="407900160"/>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407901696"/>
        <c:crosses val="autoZero"/>
        <c:auto val="1"/>
        <c:lblAlgn val="ctr"/>
        <c:lblOffset val="100"/>
        <c:noMultiLvlLbl val="0"/>
      </c:catAx>
      <c:valAx>
        <c:axId val="407901696"/>
        <c:scaling>
          <c:orientation val="minMax"/>
          <c:max val="1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407900160"/>
        <c:crosses val="autoZero"/>
        <c:crossBetween val="between"/>
        <c:majorUnit val="20"/>
      </c:valAx>
      <c:spPr>
        <a:noFill/>
        <a:ln w="25400">
          <a:noFill/>
        </a:ln>
      </c:spPr>
    </c:plotArea>
    <c:legend>
      <c:legendPos val="b"/>
      <c:legendEntry>
        <c:idx val="4"/>
        <c:txPr>
          <a:bodyPr/>
          <a:lstStyle/>
          <a:p>
            <a:pPr>
              <a:defRPr sz="880">
                <a:latin typeface="Arial"/>
                <a:ea typeface="Arial"/>
                <a:cs typeface="Arial"/>
              </a:defRPr>
            </a:pPr>
            <a:endParaRPr lang="cs-CZ"/>
          </a:p>
        </c:txPr>
      </c:legendEntry>
      <c:layout>
        <c:manualLayout>
          <c:xMode val="edge"/>
          <c:yMode val="edge"/>
          <c:x val="3.4965034965034965E-3"/>
          <c:y val="0.75289875700569264"/>
          <c:w val="0.99650349650349646"/>
          <c:h val="0.2471012429943074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586421452563176E-2"/>
          <c:y val="5.1836030760110875E-2"/>
          <c:w val="0.9268550740597985"/>
          <c:h val="0.70102571088648524"/>
        </c:manualLayout>
      </c:layout>
      <c:barChart>
        <c:barDir val="col"/>
        <c:grouping val="stacked"/>
        <c:varyColors val="0"/>
        <c:ser>
          <c:idx val="0"/>
          <c:order val="0"/>
          <c:tx>
            <c:strRef>
              <c:f>'Graf III.13'!$P$4</c:f>
              <c:strCache>
                <c:ptCount val="1"/>
                <c:pt idx="0">
                  <c:v>Rozdíl přijatých a vyplacených prostředků</c:v>
                </c:pt>
              </c:strCache>
            </c:strRef>
          </c:tx>
          <c:spPr>
            <a:solidFill>
              <a:srgbClr val="2426A9"/>
            </a:solidFill>
            <a:ln w="25400">
              <a:noFill/>
            </a:ln>
          </c:spPr>
          <c:invertIfNegative val="0"/>
          <c:cat>
            <c:multiLvlStrRef>
              <c:f>'Graf III.13'!$M$5:$O$39</c:f>
              <c:multiLvlStrCache>
                <c:ptCount val="35"/>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lvl>
                <c:lvl>
                  <c:pt idx="0">
                    <c:v>2019</c:v>
                  </c:pt>
                  <c:pt idx="12">
                    <c:v> </c:v>
                  </c:pt>
                  <c:pt idx="13">
                    <c:v>2020</c:v>
                  </c:pt>
                  <c:pt idx="25">
                    <c:v> </c:v>
                  </c:pt>
                  <c:pt idx="26">
                    <c:v>2019</c:v>
                  </c:pt>
                  <c:pt idx="30">
                    <c:v> </c:v>
                  </c:pt>
                  <c:pt idx="31">
                    <c:v>2020</c:v>
                  </c:pt>
                </c:lvl>
                <c:lvl>
                  <c:pt idx="0">
                    <c:v>Investiční fondy</c:v>
                  </c:pt>
                  <c:pt idx="25">
                    <c:v> </c:v>
                  </c:pt>
                  <c:pt idx="26">
                    <c:v>Penzijní fondy</c:v>
                  </c:pt>
                </c:lvl>
              </c:multiLvlStrCache>
            </c:multiLvlStrRef>
          </c:cat>
          <c:val>
            <c:numRef>
              <c:f>'Graf III.13'!$P$5:$P$39</c:f>
              <c:numCache>
                <c:formatCode>0.00</c:formatCode>
                <c:ptCount val="35"/>
                <c:pt idx="0">
                  <c:v>1.93</c:v>
                </c:pt>
                <c:pt idx="1">
                  <c:v>0.39</c:v>
                </c:pt>
                <c:pt idx="2">
                  <c:v>0.47</c:v>
                </c:pt>
                <c:pt idx="3">
                  <c:v>0.2</c:v>
                </c:pt>
                <c:pt idx="4">
                  <c:v>0.62</c:v>
                </c:pt>
                <c:pt idx="5">
                  <c:v>0.95</c:v>
                </c:pt>
                <c:pt idx="6">
                  <c:v>0.6</c:v>
                </c:pt>
                <c:pt idx="7">
                  <c:v>0.24</c:v>
                </c:pt>
                <c:pt idx="8">
                  <c:v>0.73</c:v>
                </c:pt>
                <c:pt idx="9">
                  <c:v>0.86</c:v>
                </c:pt>
                <c:pt idx="10">
                  <c:v>0.7</c:v>
                </c:pt>
                <c:pt idx="11">
                  <c:v>1.1200000000000001</c:v>
                </c:pt>
                <c:pt idx="13">
                  <c:v>1.47</c:v>
                </c:pt>
                <c:pt idx="14">
                  <c:v>0.61</c:v>
                </c:pt>
                <c:pt idx="15">
                  <c:v>-1.05</c:v>
                </c:pt>
                <c:pt idx="16">
                  <c:v>0.13</c:v>
                </c:pt>
                <c:pt idx="17">
                  <c:v>0.27</c:v>
                </c:pt>
                <c:pt idx="18">
                  <c:v>0.75</c:v>
                </c:pt>
                <c:pt idx="19">
                  <c:v>0.51</c:v>
                </c:pt>
                <c:pt idx="20">
                  <c:v>0.43</c:v>
                </c:pt>
                <c:pt idx="21">
                  <c:v>0.66</c:v>
                </c:pt>
                <c:pt idx="22">
                  <c:v>0.54</c:v>
                </c:pt>
                <c:pt idx="23">
                  <c:v>0.51</c:v>
                </c:pt>
                <c:pt idx="24">
                  <c:v>1.1100000000000001</c:v>
                </c:pt>
                <c:pt idx="26">
                  <c:v>1.84</c:v>
                </c:pt>
                <c:pt idx="27">
                  <c:v>1.56</c:v>
                </c:pt>
                <c:pt idx="28">
                  <c:v>1.6</c:v>
                </c:pt>
                <c:pt idx="29">
                  <c:v>1.82</c:v>
                </c:pt>
                <c:pt idx="31">
                  <c:v>1.6</c:v>
                </c:pt>
                <c:pt idx="32">
                  <c:v>1.51</c:v>
                </c:pt>
                <c:pt idx="33">
                  <c:v>1.37</c:v>
                </c:pt>
                <c:pt idx="34">
                  <c:v>1.93</c:v>
                </c:pt>
              </c:numCache>
            </c:numRef>
          </c:val>
          <c:extLst>
            <c:ext xmlns:c16="http://schemas.microsoft.com/office/drawing/2014/chart" uri="{C3380CC4-5D6E-409C-BE32-E72D297353CC}">
              <c16:uniqueId val="{00000000-96EA-4020-944F-D9E8C096E690}"/>
            </c:ext>
          </c:extLst>
        </c:ser>
        <c:ser>
          <c:idx val="1"/>
          <c:order val="1"/>
          <c:tx>
            <c:strRef>
              <c:f>'Graf III.13'!$Q$4</c:f>
              <c:strCache>
                <c:ptCount val="1"/>
                <c:pt idx="0">
                  <c:v>Změna ceny aktiv a ostatní vlivy</c:v>
                </c:pt>
              </c:strCache>
            </c:strRef>
          </c:tx>
          <c:spPr>
            <a:solidFill>
              <a:srgbClr val="D52B1E"/>
            </a:solidFill>
            <a:ln w="25400">
              <a:noFill/>
            </a:ln>
          </c:spPr>
          <c:invertIfNegative val="0"/>
          <c:cat>
            <c:multiLvlStrRef>
              <c:f>'Graf III.13'!$M$5:$O$39</c:f>
              <c:multiLvlStrCache>
                <c:ptCount val="35"/>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lvl>
                <c:lvl>
                  <c:pt idx="0">
                    <c:v>2019</c:v>
                  </c:pt>
                  <c:pt idx="12">
                    <c:v> </c:v>
                  </c:pt>
                  <c:pt idx="13">
                    <c:v>2020</c:v>
                  </c:pt>
                  <c:pt idx="25">
                    <c:v> </c:v>
                  </c:pt>
                  <c:pt idx="26">
                    <c:v>2019</c:v>
                  </c:pt>
                  <c:pt idx="30">
                    <c:v> </c:v>
                  </c:pt>
                  <c:pt idx="31">
                    <c:v>2020</c:v>
                  </c:pt>
                </c:lvl>
                <c:lvl>
                  <c:pt idx="0">
                    <c:v>Investiční fondy</c:v>
                  </c:pt>
                  <c:pt idx="25">
                    <c:v> </c:v>
                  </c:pt>
                  <c:pt idx="26">
                    <c:v>Penzijní fondy</c:v>
                  </c:pt>
                </c:lvl>
              </c:multiLvlStrCache>
            </c:multiLvlStrRef>
          </c:cat>
          <c:val>
            <c:numRef>
              <c:f>'Graf III.13'!$Q$5:$Q$39</c:f>
              <c:numCache>
                <c:formatCode>0.00</c:formatCode>
                <c:ptCount val="35"/>
                <c:pt idx="0">
                  <c:v>1</c:v>
                </c:pt>
                <c:pt idx="1">
                  <c:v>0.19</c:v>
                </c:pt>
                <c:pt idx="2">
                  <c:v>3.54</c:v>
                </c:pt>
                <c:pt idx="3">
                  <c:v>0.46</c:v>
                </c:pt>
                <c:pt idx="4">
                  <c:v>-0.8</c:v>
                </c:pt>
                <c:pt idx="5">
                  <c:v>1.64</c:v>
                </c:pt>
                <c:pt idx="6">
                  <c:v>0.75</c:v>
                </c:pt>
                <c:pt idx="7">
                  <c:v>-0.25</c:v>
                </c:pt>
                <c:pt idx="8">
                  <c:v>0.41</c:v>
                </c:pt>
                <c:pt idx="9">
                  <c:v>0.43</c:v>
                </c:pt>
                <c:pt idx="10">
                  <c:v>0.56999999999999995</c:v>
                </c:pt>
                <c:pt idx="11">
                  <c:v>0.75</c:v>
                </c:pt>
                <c:pt idx="13">
                  <c:v>-1.72</c:v>
                </c:pt>
                <c:pt idx="14">
                  <c:v>-1.32</c:v>
                </c:pt>
                <c:pt idx="15">
                  <c:v>-0.78</c:v>
                </c:pt>
                <c:pt idx="16">
                  <c:v>1.25</c:v>
                </c:pt>
                <c:pt idx="17">
                  <c:v>0.7</c:v>
                </c:pt>
                <c:pt idx="18">
                  <c:v>0.57999999999999996</c:v>
                </c:pt>
                <c:pt idx="19">
                  <c:v>0.64</c:v>
                </c:pt>
                <c:pt idx="20">
                  <c:v>0.36</c:v>
                </c:pt>
                <c:pt idx="21">
                  <c:v>1.42</c:v>
                </c:pt>
                <c:pt idx="22">
                  <c:v>-0.96</c:v>
                </c:pt>
                <c:pt idx="23">
                  <c:v>2.46</c:v>
                </c:pt>
                <c:pt idx="24">
                  <c:v>0.51</c:v>
                </c:pt>
                <c:pt idx="26">
                  <c:v>-0.42</c:v>
                </c:pt>
                <c:pt idx="27">
                  <c:v>1.1599999999999999</c:v>
                </c:pt>
                <c:pt idx="28">
                  <c:v>0.5</c:v>
                </c:pt>
                <c:pt idx="29">
                  <c:v>-0.34</c:v>
                </c:pt>
                <c:pt idx="31">
                  <c:v>0.59</c:v>
                </c:pt>
                <c:pt idx="32">
                  <c:v>0.19</c:v>
                </c:pt>
                <c:pt idx="33">
                  <c:v>2.5099999999999998</c:v>
                </c:pt>
                <c:pt idx="34">
                  <c:v>-3.04</c:v>
                </c:pt>
              </c:numCache>
            </c:numRef>
          </c:val>
          <c:extLst>
            <c:ext xmlns:c16="http://schemas.microsoft.com/office/drawing/2014/chart" uri="{C3380CC4-5D6E-409C-BE32-E72D297353CC}">
              <c16:uniqueId val="{00000001-96EA-4020-944F-D9E8C096E690}"/>
            </c:ext>
          </c:extLst>
        </c:ser>
        <c:dLbls>
          <c:showLegendKey val="0"/>
          <c:showVal val="0"/>
          <c:showCatName val="0"/>
          <c:showSerName val="0"/>
          <c:showPercent val="0"/>
          <c:showBubbleSize val="0"/>
        </c:dLbls>
        <c:gapWidth val="50"/>
        <c:overlap val="100"/>
        <c:axId val="411004928"/>
        <c:axId val="411006464"/>
      </c:barChart>
      <c:lineChart>
        <c:grouping val="standard"/>
        <c:varyColors val="0"/>
        <c:ser>
          <c:idx val="2"/>
          <c:order val="2"/>
          <c:tx>
            <c:strRef>
              <c:f>'Graf III.13'!$R$4</c:f>
              <c:strCache>
                <c:ptCount val="1"/>
                <c:pt idx="0">
                  <c:v>Změna hodnoty aktiv celkem</c:v>
                </c:pt>
              </c:strCache>
            </c:strRef>
          </c:tx>
          <c:spPr>
            <a:ln>
              <a:solidFill>
                <a:sysClr val="windowText" lastClr="000000"/>
              </a:solidFill>
            </a:ln>
          </c:spPr>
          <c:marker>
            <c:symbol val="none"/>
          </c:marker>
          <c:cat>
            <c:multiLvlStrRef>
              <c:f>'Graf III.13'!$M$5:$O$39</c:f>
              <c:multiLvlStrCache>
                <c:ptCount val="35"/>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lvl>
                <c:lvl>
                  <c:pt idx="0">
                    <c:v>2019</c:v>
                  </c:pt>
                  <c:pt idx="12">
                    <c:v> </c:v>
                  </c:pt>
                  <c:pt idx="13">
                    <c:v>2020</c:v>
                  </c:pt>
                  <c:pt idx="25">
                    <c:v> </c:v>
                  </c:pt>
                  <c:pt idx="26">
                    <c:v>2019</c:v>
                  </c:pt>
                  <c:pt idx="30">
                    <c:v> </c:v>
                  </c:pt>
                  <c:pt idx="31">
                    <c:v>2020</c:v>
                  </c:pt>
                </c:lvl>
                <c:lvl>
                  <c:pt idx="0">
                    <c:v>Investiční fondy</c:v>
                  </c:pt>
                  <c:pt idx="25">
                    <c:v> </c:v>
                  </c:pt>
                  <c:pt idx="26">
                    <c:v>Penzijní fondy</c:v>
                  </c:pt>
                </c:lvl>
              </c:multiLvlStrCache>
            </c:multiLvlStrRef>
          </c:cat>
          <c:val>
            <c:numRef>
              <c:f>'Graf III.13'!$R$5:$R$39</c:f>
              <c:numCache>
                <c:formatCode>0.00</c:formatCode>
                <c:ptCount val="35"/>
                <c:pt idx="0">
                  <c:v>2.93</c:v>
                </c:pt>
                <c:pt idx="1">
                  <c:v>0.57999999999999996</c:v>
                </c:pt>
                <c:pt idx="2">
                  <c:v>4.01</c:v>
                </c:pt>
                <c:pt idx="3">
                  <c:v>0.66</c:v>
                </c:pt>
                <c:pt idx="4">
                  <c:v>-0.18</c:v>
                </c:pt>
                <c:pt idx="5">
                  <c:v>2.58</c:v>
                </c:pt>
                <c:pt idx="6">
                  <c:v>1.35</c:v>
                </c:pt>
                <c:pt idx="7">
                  <c:v>-0.01</c:v>
                </c:pt>
                <c:pt idx="8">
                  <c:v>1.1399999999999999</c:v>
                </c:pt>
                <c:pt idx="9">
                  <c:v>1.29</c:v>
                </c:pt>
                <c:pt idx="10">
                  <c:v>1.27</c:v>
                </c:pt>
                <c:pt idx="11">
                  <c:v>1.87</c:v>
                </c:pt>
                <c:pt idx="13">
                  <c:v>-0.25</c:v>
                </c:pt>
                <c:pt idx="14">
                  <c:v>-0.71</c:v>
                </c:pt>
                <c:pt idx="15">
                  <c:v>-1.83</c:v>
                </c:pt>
                <c:pt idx="16">
                  <c:v>1.38</c:v>
                </c:pt>
                <c:pt idx="17">
                  <c:v>0.97</c:v>
                </c:pt>
                <c:pt idx="18">
                  <c:v>1.33</c:v>
                </c:pt>
                <c:pt idx="19">
                  <c:v>1.1499999999999999</c:v>
                </c:pt>
                <c:pt idx="20">
                  <c:v>0.78</c:v>
                </c:pt>
                <c:pt idx="21">
                  <c:v>2.08</c:v>
                </c:pt>
                <c:pt idx="22">
                  <c:v>-0.42</c:v>
                </c:pt>
                <c:pt idx="23">
                  <c:v>2.97</c:v>
                </c:pt>
                <c:pt idx="24">
                  <c:v>1.61</c:v>
                </c:pt>
                <c:pt idx="26">
                  <c:v>1.42</c:v>
                </c:pt>
                <c:pt idx="27">
                  <c:v>2.73</c:v>
                </c:pt>
                <c:pt idx="28">
                  <c:v>2.1</c:v>
                </c:pt>
                <c:pt idx="29">
                  <c:v>1.48</c:v>
                </c:pt>
                <c:pt idx="31">
                  <c:v>2.2000000000000002</c:v>
                </c:pt>
                <c:pt idx="32">
                  <c:v>1.7</c:v>
                </c:pt>
                <c:pt idx="33">
                  <c:v>3.88</c:v>
                </c:pt>
                <c:pt idx="34">
                  <c:v>-1.1100000000000001</c:v>
                </c:pt>
              </c:numCache>
            </c:numRef>
          </c:val>
          <c:smooth val="0"/>
          <c:extLst>
            <c:ext xmlns:c16="http://schemas.microsoft.com/office/drawing/2014/chart" uri="{C3380CC4-5D6E-409C-BE32-E72D297353CC}">
              <c16:uniqueId val="{00000002-96EA-4020-944F-D9E8C096E690}"/>
            </c:ext>
          </c:extLst>
        </c:ser>
        <c:dLbls>
          <c:showLegendKey val="0"/>
          <c:showVal val="0"/>
          <c:showCatName val="0"/>
          <c:showSerName val="0"/>
          <c:showPercent val="0"/>
          <c:showBubbleSize val="0"/>
        </c:dLbls>
        <c:marker val="1"/>
        <c:smooth val="0"/>
        <c:axId val="411004928"/>
        <c:axId val="411006464"/>
      </c:lineChart>
      <c:catAx>
        <c:axId val="411004928"/>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900">
                <a:latin typeface="Arial"/>
                <a:ea typeface="Arial"/>
                <a:cs typeface="Arial"/>
              </a:defRPr>
            </a:pPr>
            <a:endParaRPr lang="cs-CZ"/>
          </a:p>
        </c:txPr>
        <c:crossAx val="411006464"/>
        <c:crosses val="autoZero"/>
        <c:auto val="1"/>
        <c:lblAlgn val="ctr"/>
        <c:lblOffset val="100"/>
        <c:tickLblSkip val="1"/>
        <c:noMultiLvlLbl val="0"/>
      </c:catAx>
      <c:valAx>
        <c:axId val="411006464"/>
        <c:scaling>
          <c:orientation val="minMax"/>
          <c:max val="6"/>
          <c:min val="-4"/>
        </c:scaling>
        <c:delete val="0"/>
        <c:axPos val="l"/>
        <c:numFmt formatCode="General"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411004928"/>
        <c:crosses val="autoZero"/>
        <c:crossBetween val="between"/>
        <c:majorUnit val="2"/>
      </c:valAx>
      <c:spPr>
        <a:noFill/>
        <a:ln w="25400">
          <a:noFill/>
        </a:ln>
      </c:spPr>
    </c:plotArea>
    <c:legend>
      <c:legendPos val="b"/>
      <c:layout>
        <c:manualLayout>
          <c:xMode val="edge"/>
          <c:yMode val="edge"/>
          <c:x val="0"/>
          <c:y val="0.80129435377671221"/>
          <c:w val="0.7904396784318044"/>
          <c:h val="0.19870564622328785"/>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586421452563176E-2"/>
          <c:y val="5.1836030760110875E-2"/>
          <c:w val="0.9268550740597985"/>
          <c:h val="0.70102571088648524"/>
        </c:manualLayout>
      </c:layout>
      <c:barChart>
        <c:barDir val="col"/>
        <c:grouping val="stacked"/>
        <c:varyColors val="0"/>
        <c:ser>
          <c:idx val="0"/>
          <c:order val="0"/>
          <c:tx>
            <c:strRef>
              <c:f>'Graf III.13'!$P$3</c:f>
              <c:strCache>
                <c:ptCount val="1"/>
                <c:pt idx="0">
                  <c:v>Difference between contributions received and funds paid out</c:v>
                </c:pt>
              </c:strCache>
            </c:strRef>
          </c:tx>
          <c:spPr>
            <a:solidFill>
              <a:srgbClr val="2426A9"/>
            </a:solidFill>
            <a:ln w="25400">
              <a:noFill/>
            </a:ln>
          </c:spPr>
          <c:invertIfNegative val="0"/>
          <c:cat>
            <c:multiLvlStrRef>
              <c:f>'Graf III.13'!$J$5:$L$39</c:f>
              <c:multiLvlStrCache>
                <c:ptCount val="35"/>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lvl>
                <c:lvl>
                  <c:pt idx="0">
                    <c:v>2019</c:v>
                  </c:pt>
                  <c:pt idx="12">
                    <c:v> </c:v>
                  </c:pt>
                  <c:pt idx="13">
                    <c:v>2020</c:v>
                  </c:pt>
                  <c:pt idx="25">
                    <c:v> </c:v>
                  </c:pt>
                  <c:pt idx="26">
                    <c:v>2019</c:v>
                  </c:pt>
                  <c:pt idx="30">
                    <c:v> </c:v>
                  </c:pt>
                  <c:pt idx="31">
                    <c:v>2020</c:v>
                  </c:pt>
                </c:lvl>
                <c:lvl>
                  <c:pt idx="0">
                    <c:v>Investment funds</c:v>
                  </c:pt>
                  <c:pt idx="25">
                    <c:v> </c:v>
                  </c:pt>
                  <c:pt idx="26">
                    <c:v>Pension funds</c:v>
                  </c:pt>
                </c:lvl>
              </c:multiLvlStrCache>
            </c:multiLvlStrRef>
          </c:cat>
          <c:val>
            <c:numRef>
              <c:f>'Graf III.13'!$P$5:$P$39</c:f>
              <c:numCache>
                <c:formatCode>0.00</c:formatCode>
                <c:ptCount val="35"/>
                <c:pt idx="0">
                  <c:v>1.93</c:v>
                </c:pt>
                <c:pt idx="1">
                  <c:v>0.39</c:v>
                </c:pt>
                <c:pt idx="2">
                  <c:v>0.47</c:v>
                </c:pt>
                <c:pt idx="3">
                  <c:v>0.2</c:v>
                </c:pt>
                <c:pt idx="4">
                  <c:v>0.62</c:v>
                </c:pt>
                <c:pt idx="5">
                  <c:v>0.95</c:v>
                </c:pt>
                <c:pt idx="6">
                  <c:v>0.6</c:v>
                </c:pt>
                <c:pt idx="7">
                  <c:v>0.24</c:v>
                </c:pt>
                <c:pt idx="8">
                  <c:v>0.73</c:v>
                </c:pt>
                <c:pt idx="9">
                  <c:v>0.86</c:v>
                </c:pt>
                <c:pt idx="10">
                  <c:v>0.7</c:v>
                </c:pt>
                <c:pt idx="11">
                  <c:v>1.1200000000000001</c:v>
                </c:pt>
                <c:pt idx="13">
                  <c:v>1.47</c:v>
                </c:pt>
                <c:pt idx="14">
                  <c:v>0.61</c:v>
                </c:pt>
                <c:pt idx="15">
                  <c:v>-1.05</c:v>
                </c:pt>
                <c:pt idx="16">
                  <c:v>0.13</c:v>
                </c:pt>
                <c:pt idx="17">
                  <c:v>0.27</c:v>
                </c:pt>
                <c:pt idx="18">
                  <c:v>0.75</c:v>
                </c:pt>
                <c:pt idx="19">
                  <c:v>0.51</c:v>
                </c:pt>
                <c:pt idx="20">
                  <c:v>0.43</c:v>
                </c:pt>
                <c:pt idx="21">
                  <c:v>0.66</c:v>
                </c:pt>
                <c:pt idx="22">
                  <c:v>0.54</c:v>
                </c:pt>
                <c:pt idx="23">
                  <c:v>0.51</c:v>
                </c:pt>
                <c:pt idx="24">
                  <c:v>1.1100000000000001</c:v>
                </c:pt>
                <c:pt idx="26">
                  <c:v>1.84</c:v>
                </c:pt>
                <c:pt idx="27">
                  <c:v>1.56</c:v>
                </c:pt>
                <c:pt idx="28">
                  <c:v>1.6</c:v>
                </c:pt>
                <c:pt idx="29">
                  <c:v>1.82</c:v>
                </c:pt>
                <c:pt idx="31">
                  <c:v>1.6</c:v>
                </c:pt>
                <c:pt idx="32">
                  <c:v>1.51</c:v>
                </c:pt>
                <c:pt idx="33">
                  <c:v>1.37</c:v>
                </c:pt>
                <c:pt idx="34">
                  <c:v>1.93</c:v>
                </c:pt>
              </c:numCache>
            </c:numRef>
          </c:val>
          <c:extLst>
            <c:ext xmlns:c16="http://schemas.microsoft.com/office/drawing/2014/chart" uri="{C3380CC4-5D6E-409C-BE32-E72D297353CC}">
              <c16:uniqueId val="{00000000-5F77-47AA-A1B5-AB74BCF5213C}"/>
            </c:ext>
          </c:extLst>
        </c:ser>
        <c:ser>
          <c:idx val="1"/>
          <c:order val="1"/>
          <c:tx>
            <c:strRef>
              <c:f>'Graf III.13'!$Q$3</c:f>
              <c:strCache>
                <c:ptCount val="1"/>
                <c:pt idx="0">
                  <c:v>Change in asset prices and other effects</c:v>
                </c:pt>
              </c:strCache>
            </c:strRef>
          </c:tx>
          <c:spPr>
            <a:solidFill>
              <a:srgbClr val="D52B1E"/>
            </a:solidFill>
            <a:ln w="25400">
              <a:noFill/>
            </a:ln>
          </c:spPr>
          <c:invertIfNegative val="0"/>
          <c:cat>
            <c:multiLvlStrRef>
              <c:f>'Graf III.13'!$J$5:$L$39</c:f>
              <c:multiLvlStrCache>
                <c:ptCount val="35"/>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lvl>
                <c:lvl>
                  <c:pt idx="0">
                    <c:v>2019</c:v>
                  </c:pt>
                  <c:pt idx="12">
                    <c:v> </c:v>
                  </c:pt>
                  <c:pt idx="13">
                    <c:v>2020</c:v>
                  </c:pt>
                  <c:pt idx="25">
                    <c:v> </c:v>
                  </c:pt>
                  <c:pt idx="26">
                    <c:v>2019</c:v>
                  </c:pt>
                  <c:pt idx="30">
                    <c:v> </c:v>
                  </c:pt>
                  <c:pt idx="31">
                    <c:v>2020</c:v>
                  </c:pt>
                </c:lvl>
                <c:lvl>
                  <c:pt idx="0">
                    <c:v>Investment funds</c:v>
                  </c:pt>
                  <c:pt idx="25">
                    <c:v> </c:v>
                  </c:pt>
                  <c:pt idx="26">
                    <c:v>Pension funds</c:v>
                  </c:pt>
                </c:lvl>
              </c:multiLvlStrCache>
            </c:multiLvlStrRef>
          </c:cat>
          <c:val>
            <c:numRef>
              <c:f>'Graf III.13'!$Q$5:$Q$39</c:f>
              <c:numCache>
                <c:formatCode>0.00</c:formatCode>
                <c:ptCount val="35"/>
                <c:pt idx="0">
                  <c:v>1</c:v>
                </c:pt>
                <c:pt idx="1">
                  <c:v>0.19</c:v>
                </c:pt>
                <c:pt idx="2">
                  <c:v>3.54</c:v>
                </c:pt>
                <c:pt idx="3">
                  <c:v>0.46</c:v>
                </c:pt>
                <c:pt idx="4">
                  <c:v>-0.8</c:v>
                </c:pt>
                <c:pt idx="5">
                  <c:v>1.64</c:v>
                </c:pt>
                <c:pt idx="6">
                  <c:v>0.75</c:v>
                </c:pt>
                <c:pt idx="7">
                  <c:v>-0.25</c:v>
                </c:pt>
                <c:pt idx="8">
                  <c:v>0.41</c:v>
                </c:pt>
                <c:pt idx="9">
                  <c:v>0.43</c:v>
                </c:pt>
                <c:pt idx="10">
                  <c:v>0.56999999999999995</c:v>
                </c:pt>
                <c:pt idx="11">
                  <c:v>0.75</c:v>
                </c:pt>
                <c:pt idx="13">
                  <c:v>-1.72</c:v>
                </c:pt>
                <c:pt idx="14">
                  <c:v>-1.32</c:v>
                </c:pt>
                <c:pt idx="15">
                  <c:v>-0.78</c:v>
                </c:pt>
                <c:pt idx="16">
                  <c:v>1.25</c:v>
                </c:pt>
                <c:pt idx="17">
                  <c:v>0.7</c:v>
                </c:pt>
                <c:pt idx="18">
                  <c:v>0.57999999999999996</c:v>
                </c:pt>
                <c:pt idx="19">
                  <c:v>0.64</c:v>
                </c:pt>
                <c:pt idx="20">
                  <c:v>0.36</c:v>
                </c:pt>
                <c:pt idx="21">
                  <c:v>1.42</c:v>
                </c:pt>
                <c:pt idx="22">
                  <c:v>-0.96</c:v>
                </c:pt>
                <c:pt idx="23">
                  <c:v>2.46</c:v>
                </c:pt>
                <c:pt idx="24">
                  <c:v>0.51</c:v>
                </c:pt>
                <c:pt idx="26">
                  <c:v>-0.42</c:v>
                </c:pt>
                <c:pt idx="27">
                  <c:v>1.1599999999999999</c:v>
                </c:pt>
                <c:pt idx="28">
                  <c:v>0.5</c:v>
                </c:pt>
                <c:pt idx="29">
                  <c:v>-0.34</c:v>
                </c:pt>
                <c:pt idx="31">
                  <c:v>0.59</c:v>
                </c:pt>
                <c:pt idx="32">
                  <c:v>0.19</c:v>
                </c:pt>
                <c:pt idx="33">
                  <c:v>2.5099999999999998</c:v>
                </c:pt>
                <c:pt idx="34">
                  <c:v>-3.04</c:v>
                </c:pt>
              </c:numCache>
            </c:numRef>
          </c:val>
          <c:extLst>
            <c:ext xmlns:c16="http://schemas.microsoft.com/office/drawing/2014/chart" uri="{C3380CC4-5D6E-409C-BE32-E72D297353CC}">
              <c16:uniqueId val="{00000001-5F77-47AA-A1B5-AB74BCF5213C}"/>
            </c:ext>
          </c:extLst>
        </c:ser>
        <c:dLbls>
          <c:showLegendKey val="0"/>
          <c:showVal val="0"/>
          <c:showCatName val="0"/>
          <c:showSerName val="0"/>
          <c:showPercent val="0"/>
          <c:showBubbleSize val="0"/>
        </c:dLbls>
        <c:gapWidth val="50"/>
        <c:overlap val="100"/>
        <c:axId val="413723648"/>
        <c:axId val="413762304"/>
      </c:barChart>
      <c:lineChart>
        <c:grouping val="standard"/>
        <c:varyColors val="0"/>
        <c:ser>
          <c:idx val="2"/>
          <c:order val="2"/>
          <c:tx>
            <c:strRef>
              <c:f>'Graf III.13'!$R$3</c:f>
              <c:strCache>
                <c:ptCount val="1"/>
                <c:pt idx="0">
                  <c:v>Total change in asset value</c:v>
                </c:pt>
              </c:strCache>
            </c:strRef>
          </c:tx>
          <c:spPr>
            <a:ln>
              <a:solidFill>
                <a:sysClr val="windowText" lastClr="000000"/>
              </a:solidFill>
            </a:ln>
          </c:spPr>
          <c:marker>
            <c:symbol val="none"/>
          </c:marker>
          <c:cat>
            <c:multiLvlStrRef>
              <c:f>'Graf III.13'!$J$5:$L$39</c:f>
              <c:multiLvlStrCache>
                <c:ptCount val="35"/>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lvl>
                <c:lvl>
                  <c:pt idx="0">
                    <c:v>2019</c:v>
                  </c:pt>
                  <c:pt idx="12">
                    <c:v> </c:v>
                  </c:pt>
                  <c:pt idx="13">
                    <c:v>2020</c:v>
                  </c:pt>
                  <c:pt idx="25">
                    <c:v> </c:v>
                  </c:pt>
                  <c:pt idx="26">
                    <c:v>2019</c:v>
                  </c:pt>
                  <c:pt idx="30">
                    <c:v> </c:v>
                  </c:pt>
                  <c:pt idx="31">
                    <c:v>2020</c:v>
                  </c:pt>
                </c:lvl>
                <c:lvl>
                  <c:pt idx="0">
                    <c:v>Investment funds</c:v>
                  </c:pt>
                  <c:pt idx="25">
                    <c:v> </c:v>
                  </c:pt>
                  <c:pt idx="26">
                    <c:v>Pension funds</c:v>
                  </c:pt>
                </c:lvl>
              </c:multiLvlStrCache>
            </c:multiLvlStrRef>
          </c:cat>
          <c:val>
            <c:numRef>
              <c:f>'Graf III.13'!$R$5:$R$39</c:f>
              <c:numCache>
                <c:formatCode>0.00</c:formatCode>
                <c:ptCount val="35"/>
                <c:pt idx="0">
                  <c:v>2.93</c:v>
                </c:pt>
                <c:pt idx="1">
                  <c:v>0.57999999999999996</c:v>
                </c:pt>
                <c:pt idx="2">
                  <c:v>4.01</c:v>
                </c:pt>
                <c:pt idx="3">
                  <c:v>0.66</c:v>
                </c:pt>
                <c:pt idx="4">
                  <c:v>-0.18</c:v>
                </c:pt>
                <c:pt idx="5">
                  <c:v>2.58</c:v>
                </c:pt>
                <c:pt idx="6">
                  <c:v>1.35</c:v>
                </c:pt>
                <c:pt idx="7">
                  <c:v>-0.01</c:v>
                </c:pt>
                <c:pt idx="8">
                  <c:v>1.1399999999999999</c:v>
                </c:pt>
                <c:pt idx="9">
                  <c:v>1.29</c:v>
                </c:pt>
                <c:pt idx="10">
                  <c:v>1.27</c:v>
                </c:pt>
                <c:pt idx="11">
                  <c:v>1.87</c:v>
                </c:pt>
                <c:pt idx="13">
                  <c:v>-0.25</c:v>
                </c:pt>
                <c:pt idx="14">
                  <c:v>-0.71</c:v>
                </c:pt>
                <c:pt idx="15">
                  <c:v>-1.83</c:v>
                </c:pt>
                <c:pt idx="16">
                  <c:v>1.38</c:v>
                </c:pt>
                <c:pt idx="17">
                  <c:v>0.97</c:v>
                </c:pt>
                <c:pt idx="18">
                  <c:v>1.33</c:v>
                </c:pt>
                <c:pt idx="19">
                  <c:v>1.1499999999999999</c:v>
                </c:pt>
                <c:pt idx="20">
                  <c:v>0.78</c:v>
                </c:pt>
                <c:pt idx="21">
                  <c:v>2.08</c:v>
                </c:pt>
                <c:pt idx="22">
                  <c:v>-0.42</c:v>
                </c:pt>
                <c:pt idx="23">
                  <c:v>2.97</c:v>
                </c:pt>
                <c:pt idx="24">
                  <c:v>1.61</c:v>
                </c:pt>
                <c:pt idx="26">
                  <c:v>1.42</c:v>
                </c:pt>
                <c:pt idx="27">
                  <c:v>2.73</c:v>
                </c:pt>
                <c:pt idx="28">
                  <c:v>2.1</c:v>
                </c:pt>
                <c:pt idx="29">
                  <c:v>1.48</c:v>
                </c:pt>
                <c:pt idx="31">
                  <c:v>2.2000000000000002</c:v>
                </c:pt>
                <c:pt idx="32">
                  <c:v>1.7</c:v>
                </c:pt>
                <c:pt idx="33">
                  <c:v>3.88</c:v>
                </c:pt>
                <c:pt idx="34">
                  <c:v>-1.1100000000000001</c:v>
                </c:pt>
              </c:numCache>
            </c:numRef>
          </c:val>
          <c:smooth val="0"/>
          <c:extLst>
            <c:ext xmlns:c16="http://schemas.microsoft.com/office/drawing/2014/chart" uri="{C3380CC4-5D6E-409C-BE32-E72D297353CC}">
              <c16:uniqueId val="{00000002-5F77-47AA-A1B5-AB74BCF5213C}"/>
            </c:ext>
          </c:extLst>
        </c:ser>
        <c:dLbls>
          <c:showLegendKey val="0"/>
          <c:showVal val="0"/>
          <c:showCatName val="0"/>
          <c:showSerName val="0"/>
          <c:showPercent val="0"/>
          <c:showBubbleSize val="0"/>
        </c:dLbls>
        <c:marker val="1"/>
        <c:smooth val="0"/>
        <c:axId val="413723648"/>
        <c:axId val="413762304"/>
      </c:lineChart>
      <c:catAx>
        <c:axId val="413723648"/>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900">
                <a:latin typeface="Arial"/>
                <a:ea typeface="Arial"/>
                <a:cs typeface="Arial"/>
              </a:defRPr>
            </a:pPr>
            <a:endParaRPr lang="cs-CZ"/>
          </a:p>
        </c:txPr>
        <c:crossAx val="413762304"/>
        <c:crosses val="autoZero"/>
        <c:auto val="1"/>
        <c:lblAlgn val="ctr"/>
        <c:lblOffset val="100"/>
        <c:tickLblSkip val="1"/>
        <c:noMultiLvlLbl val="0"/>
      </c:catAx>
      <c:valAx>
        <c:axId val="413762304"/>
        <c:scaling>
          <c:orientation val="minMax"/>
          <c:max val="6"/>
          <c:min val="-4"/>
        </c:scaling>
        <c:delete val="0"/>
        <c:axPos val="l"/>
        <c:numFmt formatCode="General"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413723648"/>
        <c:crosses val="autoZero"/>
        <c:crossBetween val="between"/>
        <c:majorUnit val="2"/>
      </c:valAx>
      <c:spPr>
        <a:noFill/>
        <a:ln w="25400">
          <a:noFill/>
        </a:ln>
      </c:spPr>
    </c:plotArea>
    <c:legend>
      <c:legendPos val="b"/>
      <c:layout>
        <c:manualLayout>
          <c:xMode val="edge"/>
          <c:yMode val="edge"/>
          <c:x val="0"/>
          <c:y val="0.80129435377671221"/>
          <c:w val="1"/>
          <c:h val="0.19870564622328785"/>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4.4496775226244421E-2"/>
          <c:w val="0.87673035625791529"/>
          <c:h val="0.53198520143402028"/>
        </c:manualLayout>
      </c:layout>
      <c:barChart>
        <c:barDir val="col"/>
        <c:grouping val="stacked"/>
        <c:varyColors val="0"/>
        <c:ser>
          <c:idx val="0"/>
          <c:order val="0"/>
          <c:tx>
            <c:strRef>
              <c:f>'Graf III.14 '!$N$4</c:f>
              <c:strCache>
                <c:ptCount val="1"/>
                <c:pt idx="0">
                  <c:v>Státní dluhopisy</c:v>
                </c:pt>
              </c:strCache>
            </c:strRef>
          </c:tx>
          <c:spPr>
            <a:solidFill>
              <a:schemeClr val="accent1"/>
            </a:solidFill>
            <a:ln w="25400">
              <a:noFill/>
            </a:ln>
          </c:spPr>
          <c:invertIfNegative val="0"/>
          <c:dPt>
            <c:idx val="4"/>
            <c:invertIfNegative val="0"/>
            <c:bubble3D val="0"/>
            <c:extLst>
              <c:ext xmlns:c16="http://schemas.microsoft.com/office/drawing/2014/chart" uri="{C3380CC4-5D6E-409C-BE32-E72D297353CC}">
                <c16:uniqueId val="{00000000-EFAB-40E4-90C7-57013396E615}"/>
              </c:ext>
            </c:extLst>
          </c:dPt>
          <c:dPt>
            <c:idx val="11"/>
            <c:invertIfNegative val="0"/>
            <c:bubble3D val="0"/>
            <c:extLst>
              <c:ext xmlns:c16="http://schemas.microsoft.com/office/drawing/2014/chart" uri="{C3380CC4-5D6E-409C-BE32-E72D297353CC}">
                <c16:uniqueId val="{00000001-EFAB-40E4-90C7-57013396E615}"/>
              </c:ext>
            </c:extLst>
          </c:dPt>
          <c:dPt>
            <c:idx val="18"/>
            <c:invertIfNegative val="0"/>
            <c:bubble3D val="0"/>
            <c:extLst>
              <c:ext xmlns:c16="http://schemas.microsoft.com/office/drawing/2014/chart" uri="{C3380CC4-5D6E-409C-BE32-E72D297353CC}">
                <c16:uniqueId val="{00000002-EFAB-40E4-90C7-57013396E615}"/>
              </c:ext>
            </c:extLst>
          </c:dPt>
          <c:cat>
            <c:multiLvlStrRef>
              <c:f>'Graf III.14 '!$L$5:$M$25</c:f>
              <c:multiLvlStrCache>
                <c:ptCount val="21"/>
                <c:lvl>
                  <c:pt idx="1">
                    <c:v>12/17</c:v>
                  </c:pt>
                  <c:pt idx="2">
                    <c:v>12/18</c:v>
                  </c:pt>
                  <c:pt idx="3">
                    <c:v>12/19</c:v>
                  </c:pt>
                  <c:pt idx="4">
                    <c:v>06/20</c:v>
                  </c:pt>
                  <c:pt idx="5">
                    <c:v>12/20</c:v>
                  </c:pt>
                  <c:pt idx="8">
                    <c:v>12/17</c:v>
                  </c:pt>
                  <c:pt idx="9">
                    <c:v>12/18</c:v>
                  </c:pt>
                  <c:pt idx="10">
                    <c:v>12/19</c:v>
                  </c:pt>
                  <c:pt idx="11">
                    <c:v>06/20</c:v>
                  </c:pt>
                  <c:pt idx="12">
                    <c:v>12/20</c:v>
                  </c:pt>
                  <c:pt idx="15">
                    <c:v>12/17</c:v>
                  </c:pt>
                  <c:pt idx="16">
                    <c:v>12/18</c:v>
                  </c:pt>
                  <c:pt idx="17">
                    <c:v>12/19</c:v>
                  </c:pt>
                  <c:pt idx="18">
                    <c:v>06/20</c:v>
                  </c:pt>
                  <c:pt idx="19">
                    <c:v>12/20</c:v>
                  </c:pt>
                  <c:pt idx="20">
                    <c:v> </c:v>
                  </c:pt>
                </c:lvl>
                <c:lvl>
                  <c:pt idx="0">
                    <c:v>Pojišťovny</c:v>
                  </c:pt>
                  <c:pt idx="7">
                    <c:v>Invest. fondy</c:v>
                  </c:pt>
                  <c:pt idx="14">
                    <c:v>Penzijní fondy</c:v>
                  </c:pt>
                </c:lvl>
              </c:multiLvlStrCache>
            </c:multiLvlStrRef>
          </c:cat>
          <c:val>
            <c:numRef>
              <c:f>'Graf III.14 '!$N$5:$N$25</c:f>
              <c:numCache>
                <c:formatCode>0.00</c:formatCode>
                <c:ptCount val="21"/>
                <c:pt idx="1">
                  <c:v>175.3</c:v>
                </c:pt>
                <c:pt idx="2">
                  <c:v>171.67</c:v>
                </c:pt>
                <c:pt idx="3">
                  <c:v>167.57</c:v>
                </c:pt>
                <c:pt idx="4">
                  <c:v>174.91</c:v>
                </c:pt>
                <c:pt idx="5">
                  <c:v>172.65</c:v>
                </c:pt>
                <c:pt idx="8">
                  <c:v>53.35</c:v>
                </c:pt>
                <c:pt idx="9">
                  <c:v>53.23</c:v>
                </c:pt>
                <c:pt idx="10">
                  <c:v>65.38</c:v>
                </c:pt>
                <c:pt idx="11">
                  <c:v>69.180000000000007</c:v>
                </c:pt>
                <c:pt idx="12">
                  <c:v>75.75</c:v>
                </c:pt>
                <c:pt idx="15">
                  <c:v>291.5</c:v>
                </c:pt>
                <c:pt idx="16">
                  <c:v>311.41000000000003</c:v>
                </c:pt>
                <c:pt idx="17">
                  <c:v>323.27999999999997</c:v>
                </c:pt>
                <c:pt idx="18">
                  <c:v>372.64</c:v>
                </c:pt>
                <c:pt idx="19">
                  <c:v>390.43</c:v>
                </c:pt>
              </c:numCache>
            </c:numRef>
          </c:val>
          <c:extLst>
            <c:ext xmlns:c16="http://schemas.microsoft.com/office/drawing/2014/chart" uri="{C3380CC4-5D6E-409C-BE32-E72D297353CC}">
              <c16:uniqueId val="{00000000-E97C-4B2E-84AC-E20197DAEBB2}"/>
            </c:ext>
          </c:extLst>
        </c:ser>
        <c:ser>
          <c:idx val="2"/>
          <c:order val="1"/>
          <c:tx>
            <c:strRef>
              <c:f>'Graf III.14 '!$O$4</c:f>
              <c:strCache>
                <c:ptCount val="1"/>
                <c:pt idx="0">
                  <c:v>Korporátní dluhopisy</c:v>
                </c:pt>
              </c:strCache>
            </c:strRef>
          </c:tx>
          <c:spPr>
            <a:solidFill>
              <a:schemeClr val="accent2"/>
            </a:solidFill>
            <a:ln w="25400">
              <a:noFill/>
            </a:ln>
          </c:spPr>
          <c:invertIfNegative val="0"/>
          <c:dPt>
            <c:idx val="4"/>
            <c:invertIfNegative val="0"/>
            <c:bubble3D val="0"/>
            <c:extLst>
              <c:ext xmlns:c16="http://schemas.microsoft.com/office/drawing/2014/chart" uri="{C3380CC4-5D6E-409C-BE32-E72D297353CC}">
                <c16:uniqueId val="{00000003-EFAB-40E4-90C7-57013396E615}"/>
              </c:ext>
            </c:extLst>
          </c:dPt>
          <c:dPt>
            <c:idx val="11"/>
            <c:invertIfNegative val="0"/>
            <c:bubble3D val="0"/>
            <c:extLst>
              <c:ext xmlns:c16="http://schemas.microsoft.com/office/drawing/2014/chart" uri="{C3380CC4-5D6E-409C-BE32-E72D297353CC}">
                <c16:uniqueId val="{00000004-EFAB-40E4-90C7-57013396E615}"/>
              </c:ext>
            </c:extLst>
          </c:dPt>
          <c:dPt>
            <c:idx val="18"/>
            <c:invertIfNegative val="0"/>
            <c:bubble3D val="0"/>
            <c:extLst>
              <c:ext xmlns:c16="http://schemas.microsoft.com/office/drawing/2014/chart" uri="{C3380CC4-5D6E-409C-BE32-E72D297353CC}">
                <c16:uniqueId val="{00000005-EFAB-40E4-90C7-57013396E615}"/>
              </c:ext>
            </c:extLst>
          </c:dPt>
          <c:cat>
            <c:multiLvlStrRef>
              <c:f>'Graf III.14 '!$L$5:$M$25</c:f>
              <c:multiLvlStrCache>
                <c:ptCount val="21"/>
                <c:lvl>
                  <c:pt idx="1">
                    <c:v>12/17</c:v>
                  </c:pt>
                  <c:pt idx="2">
                    <c:v>12/18</c:v>
                  </c:pt>
                  <c:pt idx="3">
                    <c:v>12/19</c:v>
                  </c:pt>
                  <c:pt idx="4">
                    <c:v>06/20</c:v>
                  </c:pt>
                  <c:pt idx="5">
                    <c:v>12/20</c:v>
                  </c:pt>
                  <c:pt idx="8">
                    <c:v>12/17</c:v>
                  </c:pt>
                  <c:pt idx="9">
                    <c:v>12/18</c:v>
                  </c:pt>
                  <c:pt idx="10">
                    <c:v>12/19</c:v>
                  </c:pt>
                  <c:pt idx="11">
                    <c:v>06/20</c:v>
                  </c:pt>
                  <c:pt idx="12">
                    <c:v>12/20</c:v>
                  </c:pt>
                  <c:pt idx="15">
                    <c:v>12/17</c:v>
                  </c:pt>
                  <c:pt idx="16">
                    <c:v>12/18</c:v>
                  </c:pt>
                  <c:pt idx="17">
                    <c:v>12/19</c:v>
                  </c:pt>
                  <c:pt idx="18">
                    <c:v>06/20</c:v>
                  </c:pt>
                  <c:pt idx="19">
                    <c:v>12/20</c:v>
                  </c:pt>
                  <c:pt idx="20">
                    <c:v> </c:v>
                  </c:pt>
                </c:lvl>
                <c:lvl>
                  <c:pt idx="0">
                    <c:v>Pojišťovny</c:v>
                  </c:pt>
                  <c:pt idx="7">
                    <c:v>Invest. fondy</c:v>
                  </c:pt>
                  <c:pt idx="14">
                    <c:v>Penzijní fondy</c:v>
                  </c:pt>
                </c:lvl>
              </c:multiLvlStrCache>
            </c:multiLvlStrRef>
          </c:cat>
          <c:val>
            <c:numRef>
              <c:f>'Graf III.14 '!$O$5:$O$25</c:f>
              <c:numCache>
                <c:formatCode>0.00</c:formatCode>
                <c:ptCount val="21"/>
                <c:pt idx="1">
                  <c:v>97.16</c:v>
                </c:pt>
                <c:pt idx="2">
                  <c:v>88.45</c:v>
                </c:pt>
                <c:pt idx="3">
                  <c:v>80.56</c:v>
                </c:pt>
                <c:pt idx="4">
                  <c:v>84.13</c:v>
                </c:pt>
                <c:pt idx="5">
                  <c:v>83.26</c:v>
                </c:pt>
                <c:pt idx="8">
                  <c:v>59.57</c:v>
                </c:pt>
                <c:pt idx="9">
                  <c:v>57.36</c:v>
                </c:pt>
                <c:pt idx="10">
                  <c:v>63.01</c:v>
                </c:pt>
                <c:pt idx="11">
                  <c:v>66.98</c:v>
                </c:pt>
                <c:pt idx="12">
                  <c:v>70.23</c:v>
                </c:pt>
                <c:pt idx="15">
                  <c:v>53.18</c:v>
                </c:pt>
                <c:pt idx="16">
                  <c:v>45.54</c:v>
                </c:pt>
                <c:pt idx="17">
                  <c:v>48.92</c:v>
                </c:pt>
                <c:pt idx="18">
                  <c:v>52</c:v>
                </c:pt>
                <c:pt idx="19">
                  <c:v>54.18</c:v>
                </c:pt>
              </c:numCache>
            </c:numRef>
          </c:val>
          <c:extLst>
            <c:ext xmlns:c16="http://schemas.microsoft.com/office/drawing/2014/chart" uri="{C3380CC4-5D6E-409C-BE32-E72D297353CC}">
              <c16:uniqueId val="{00000001-E97C-4B2E-84AC-E20197DAEBB2}"/>
            </c:ext>
          </c:extLst>
        </c:ser>
        <c:ser>
          <c:idx val="4"/>
          <c:order val="2"/>
          <c:tx>
            <c:strRef>
              <c:f>'Graf III.14 '!$P$4</c:f>
              <c:strCache>
                <c:ptCount val="1"/>
                <c:pt idx="0">
                  <c:v>Akcie a účasti</c:v>
                </c:pt>
              </c:strCache>
            </c:strRef>
          </c:tx>
          <c:spPr>
            <a:solidFill>
              <a:schemeClr val="accent3"/>
            </a:solidFill>
            <a:ln w="25400">
              <a:noFill/>
            </a:ln>
          </c:spPr>
          <c:invertIfNegative val="0"/>
          <c:dPt>
            <c:idx val="4"/>
            <c:invertIfNegative val="0"/>
            <c:bubble3D val="0"/>
            <c:extLst>
              <c:ext xmlns:c16="http://schemas.microsoft.com/office/drawing/2014/chart" uri="{C3380CC4-5D6E-409C-BE32-E72D297353CC}">
                <c16:uniqueId val="{00000006-EFAB-40E4-90C7-57013396E615}"/>
              </c:ext>
            </c:extLst>
          </c:dPt>
          <c:dPt>
            <c:idx val="11"/>
            <c:invertIfNegative val="0"/>
            <c:bubble3D val="0"/>
            <c:extLst>
              <c:ext xmlns:c16="http://schemas.microsoft.com/office/drawing/2014/chart" uri="{C3380CC4-5D6E-409C-BE32-E72D297353CC}">
                <c16:uniqueId val="{00000007-EFAB-40E4-90C7-57013396E615}"/>
              </c:ext>
            </c:extLst>
          </c:dPt>
          <c:dPt>
            <c:idx val="18"/>
            <c:invertIfNegative val="0"/>
            <c:bubble3D val="0"/>
            <c:extLst>
              <c:ext xmlns:c16="http://schemas.microsoft.com/office/drawing/2014/chart" uri="{C3380CC4-5D6E-409C-BE32-E72D297353CC}">
                <c16:uniqueId val="{00000008-EFAB-40E4-90C7-57013396E615}"/>
              </c:ext>
            </c:extLst>
          </c:dPt>
          <c:cat>
            <c:multiLvlStrRef>
              <c:f>'Graf III.14 '!$L$5:$M$25</c:f>
              <c:multiLvlStrCache>
                <c:ptCount val="21"/>
                <c:lvl>
                  <c:pt idx="1">
                    <c:v>12/17</c:v>
                  </c:pt>
                  <c:pt idx="2">
                    <c:v>12/18</c:v>
                  </c:pt>
                  <c:pt idx="3">
                    <c:v>12/19</c:v>
                  </c:pt>
                  <c:pt idx="4">
                    <c:v>06/20</c:v>
                  </c:pt>
                  <c:pt idx="5">
                    <c:v>12/20</c:v>
                  </c:pt>
                  <c:pt idx="8">
                    <c:v>12/17</c:v>
                  </c:pt>
                  <c:pt idx="9">
                    <c:v>12/18</c:v>
                  </c:pt>
                  <c:pt idx="10">
                    <c:v>12/19</c:v>
                  </c:pt>
                  <c:pt idx="11">
                    <c:v>06/20</c:v>
                  </c:pt>
                  <c:pt idx="12">
                    <c:v>12/20</c:v>
                  </c:pt>
                  <c:pt idx="15">
                    <c:v>12/17</c:v>
                  </c:pt>
                  <c:pt idx="16">
                    <c:v>12/18</c:v>
                  </c:pt>
                  <c:pt idx="17">
                    <c:v>12/19</c:v>
                  </c:pt>
                  <c:pt idx="18">
                    <c:v>06/20</c:v>
                  </c:pt>
                  <c:pt idx="19">
                    <c:v>12/20</c:v>
                  </c:pt>
                  <c:pt idx="20">
                    <c:v> </c:v>
                  </c:pt>
                </c:lvl>
                <c:lvl>
                  <c:pt idx="0">
                    <c:v>Pojišťovny</c:v>
                  </c:pt>
                  <c:pt idx="7">
                    <c:v>Invest. fondy</c:v>
                  </c:pt>
                  <c:pt idx="14">
                    <c:v>Penzijní fondy</c:v>
                  </c:pt>
                </c:lvl>
              </c:multiLvlStrCache>
            </c:multiLvlStrRef>
          </c:cat>
          <c:val>
            <c:numRef>
              <c:f>'Graf III.14 '!$P$5:$P$25</c:f>
              <c:numCache>
                <c:formatCode>0.00</c:formatCode>
                <c:ptCount val="21"/>
                <c:pt idx="1">
                  <c:v>27.79</c:v>
                </c:pt>
                <c:pt idx="2">
                  <c:v>43</c:v>
                </c:pt>
                <c:pt idx="3">
                  <c:v>35.43</c:v>
                </c:pt>
                <c:pt idx="4">
                  <c:v>31.41</c:v>
                </c:pt>
                <c:pt idx="5">
                  <c:v>34.14</c:v>
                </c:pt>
                <c:pt idx="8">
                  <c:v>103</c:v>
                </c:pt>
                <c:pt idx="9">
                  <c:v>118.73</c:v>
                </c:pt>
                <c:pt idx="10">
                  <c:v>139.13999999999999</c:v>
                </c:pt>
                <c:pt idx="11">
                  <c:v>138.21</c:v>
                </c:pt>
                <c:pt idx="12">
                  <c:v>163.96</c:v>
                </c:pt>
                <c:pt idx="15">
                  <c:v>2.65</c:v>
                </c:pt>
                <c:pt idx="16">
                  <c:v>3.52</c:v>
                </c:pt>
                <c:pt idx="17">
                  <c:v>5.99</c:v>
                </c:pt>
                <c:pt idx="18">
                  <c:v>5.81</c:v>
                </c:pt>
                <c:pt idx="19">
                  <c:v>7.46</c:v>
                </c:pt>
              </c:numCache>
            </c:numRef>
          </c:val>
          <c:extLst>
            <c:ext xmlns:c16="http://schemas.microsoft.com/office/drawing/2014/chart" uri="{C3380CC4-5D6E-409C-BE32-E72D297353CC}">
              <c16:uniqueId val="{00000002-E97C-4B2E-84AC-E20197DAEBB2}"/>
            </c:ext>
          </c:extLst>
        </c:ser>
        <c:ser>
          <c:idx val="1"/>
          <c:order val="3"/>
          <c:tx>
            <c:strRef>
              <c:f>'Graf III.14 '!$Q$4</c:f>
              <c:strCache>
                <c:ptCount val="1"/>
                <c:pt idx="0">
                  <c:v>Podíly v investičních fondech</c:v>
                </c:pt>
              </c:strCache>
            </c:strRef>
          </c:tx>
          <c:spPr>
            <a:solidFill>
              <a:schemeClr val="accent4"/>
            </a:solidFill>
            <a:ln w="25400">
              <a:noFill/>
            </a:ln>
          </c:spPr>
          <c:invertIfNegative val="0"/>
          <c:dPt>
            <c:idx val="4"/>
            <c:invertIfNegative val="0"/>
            <c:bubble3D val="0"/>
            <c:extLst>
              <c:ext xmlns:c16="http://schemas.microsoft.com/office/drawing/2014/chart" uri="{C3380CC4-5D6E-409C-BE32-E72D297353CC}">
                <c16:uniqueId val="{00000009-EFAB-40E4-90C7-57013396E615}"/>
              </c:ext>
            </c:extLst>
          </c:dPt>
          <c:dPt>
            <c:idx val="11"/>
            <c:invertIfNegative val="0"/>
            <c:bubble3D val="0"/>
            <c:extLst>
              <c:ext xmlns:c16="http://schemas.microsoft.com/office/drawing/2014/chart" uri="{C3380CC4-5D6E-409C-BE32-E72D297353CC}">
                <c16:uniqueId val="{0000000A-EFAB-40E4-90C7-57013396E615}"/>
              </c:ext>
            </c:extLst>
          </c:dPt>
          <c:dPt>
            <c:idx val="18"/>
            <c:invertIfNegative val="0"/>
            <c:bubble3D val="0"/>
            <c:extLst>
              <c:ext xmlns:c16="http://schemas.microsoft.com/office/drawing/2014/chart" uri="{C3380CC4-5D6E-409C-BE32-E72D297353CC}">
                <c16:uniqueId val="{0000000B-EFAB-40E4-90C7-57013396E615}"/>
              </c:ext>
            </c:extLst>
          </c:dPt>
          <c:cat>
            <c:multiLvlStrRef>
              <c:f>'Graf III.14 '!$L$5:$M$25</c:f>
              <c:multiLvlStrCache>
                <c:ptCount val="21"/>
                <c:lvl>
                  <c:pt idx="1">
                    <c:v>12/17</c:v>
                  </c:pt>
                  <c:pt idx="2">
                    <c:v>12/18</c:v>
                  </c:pt>
                  <c:pt idx="3">
                    <c:v>12/19</c:v>
                  </c:pt>
                  <c:pt idx="4">
                    <c:v>06/20</c:v>
                  </c:pt>
                  <c:pt idx="5">
                    <c:v>12/20</c:v>
                  </c:pt>
                  <c:pt idx="8">
                    <c:v>12/17</c:v>
                  </c:pt>
                  <c:pt idx="9">
                    <c:v>12/18</c:v>
                  </c:pt>
                  <c:pt idx="10">
                    <c:v>12/19</c:v>
                  </c:pt>
                  <c:pt idx="11">
                    <c:v>06/20</c:v>
                  </c:pt>
                  <c:pt idx="12">
                    <c:v>12/20</c:v>
                  </c:pt>
                  <c:pt idx="15">
                    <c:v>12/17</c:v>
                  </c:pt>
                  <c:pt idx="16">
                    <c:v>12/18</c:v>
                  </c:pt>
                  <c:pt idx="17">
                    <c:v>12/19</c:v>
                  </c:pt>
                  <c:pt idx="18">
                    <c:v>06/20</c:v>
                  </c:pt>
                  <c:pt idx="19">
                    <c:v>12/20</c:v>
                  </c:pt>
                  <c:pt idx="20">
                    <c:v> </c:v>
                  </c:pt>
                </c:lvl>
                <c:lvl>
                  <c:pt idx="0">
                    <c:v>Pojišťovny</c:v>
                  </c:pt>
                  <c:pt idx="7">
                    <c:v>Invest. fondy</c:v>
                  </c:pt>
                  <c:pt idx="14">
                    <c:v>Penzijní fondy</c:v>
                  </c:pt>
                </c:lvl>
              </c:multiLvlStrCache>
            </c:multiLvlStrRef>
          </c:cat>
          <c:val>
            <c:numRef>
              <c:f>'Graf III.14 '!$Q$5:$Q$25</c:f>
              <c:numCache>
                <c:formatCode>0.00</c:formatCode>
                <c:ptCount val="21"/>
                <c:pt idx="1">
                  <c:v>64.56</c:v>
                </c:pt>
                <c:pt idx="2">
                  <c:v>62.95</c:v>
                </c:pt>
                <c:pt idx="3">
                  <c:v>71.040000000000006</c:v>
                </c:pt>
                <c:pt idx="4">
                  <c:v>65.94</c:v>
                </c:pt>
                <c:pt idx="5">
                  <c:v>73.760000000000005</c:v>
                </c:pt>
                <c:pt idx="8">
                  <c:v>108.21</c:v>
                </c:pt>
                <c:pt idx="9">
                  <c:v>103.47</c:v>
                </c:pt>
                <c:pt idx="10">
                  <c:v>117.71</c:v>
                </c:pt>
                <c:pt idx="11">
                  <c:v>116.09</c:v>
                </c:pt>
                <c:pt idx="12">
                  <c:v>136</c:v>
                </c:pt>
                <c:pt idx="15">
                  <c:v>9.4499999999999993</c:v>
                </c:pt>
                <c:pt idx="16">
                  <c:v>10.64</c:v>
                </c:pt>
                <c:pt idx="17">
                  <c:v>12.35</c:v>
                </c:pt>
                <c:pt idx="18">
                  <c:v>11.63</c:v>
                </c:pt>
                <c:pt idx="19">
                  <c:v>13.21</c:v>
                </c:pt>
              </c:numCache>
            </c:numRef>
          </c:val>
          <c:extLst>
            <c:ext xmlns:c16="http://schemas.microsoft.com/office/drawing/2014/chart" uri="{C3380CC4-5D6E-409C-BE32-E72D297353CC}">
              <c16:uniqueId val="{00000003-E97C-4B2E-84AC-E20197DAEBB2}"/>
            </c:ext>
          </c:extLst>
        </c:ser>
        <c:ser>
          <c:idx val="6"/>
          <c:order val="4"/>
          <c:tx>
            <c:strRef>
              <c:f>'Graf III.14 '!$R$4</c:f>
              <c:strCache>
                <c:ptCount val="1"/>
                <c:pt idx="0">
                  <c:v>Nemovitosti</c:v>
                </c:pt>
              </c:strCache>
            </c:strRef>
          </c:tx>
          <c:spPr>
            <a:solidFill>
              <a:schemeClr val="accent5"/>
            </a:solidFill>
            <a:ln w="25400">
              <a:noFill/>
            </a:ln>
          </c:spPr>
          <c:invertIfNegative val="0"/>
          <c:dPt>
            <c:idx val="4"/>
            <c:invertIfNegative val="0"/>
            <c:bubble3D val="0"/>
            <c:extLst>
              <c:ext xmlns:c16="http://schemas.microsoft.com/office/drawing/2014/chart" uri="{C3380CC4-5D6E-409C-BE32-E72D297353CC}">
                <c16:uniqueId val="{0000000C-EFAB-40E4-90C7-57013396E615}"/>
              </c:ext>
            </c:extLst>
          </c:dPt>
          <c:dPt>
            <c:idx val="11"/>
            <c:invertIfNegative val="0"/>
            <c:bubble3D val="0"/>
            <c:extLst>
              <c:ext xmlns:c16="http://schemas.microsoft.com/office/drawing/2014/chart" uri="{C3380CC4-5D6E-409C-BE32-E72D297353CC}">
                <c16:uniqueId val="{0000000D-EFAB-40E4-90C7-57013396E615}"/>
              </c:ext>
            </c:extLst>
          </c:dPt>
          <c:dPt>
            <c:idx val="18"/>
            <c:invertIfNegative val="0"/>
            <c:bubble3D val="0"/>
            <c:extLst>
              <c:ext xmlns:c16="http://schemas.microsoft.com/office/drawing/2014/chart" uri="{C3380CC4-5D6E-409C-BE32-E72D297353CC}">
                <c16:uniqueId val="{0000000E-EFAB-40E4-90C7-57013396E615}"/>
              </c:ext>
            </c:extLst>
          </c:dPt>
          <c:cat>
            <c:multiLvlStrRef>
              <c:f>'Graf III.14 '!$L$5:$M$25</c:f>
              <c:multiLvlStrCache>
                <c:ptCount val="21"/>
                <c:lvl>
                  <c:pt idx="1">
                    <c:v>12/17</c:v>
                  </c:pt>
                  <c:pt idx="2">
                    <c:v>12/18</c:v>
                  </c:pt>
                  <c:pt idx="3">
                    <c:v>12/19</c:v>
                  </c:pt>
                  <c:pt idx="4">
                    <c:v>06/20</c:v>
                  </c:pt>
                  <c:pt idx="5">
                    <c:v>12/20</c:v>
                  </c:pt>
                  <c:pt idx="8">
                    <c:v>12/17</c:v>
                  </c:pt>
                  <c:pt idx="9">
                    <c:v>12/18</c:v>
                  </c:pt>
                  <c:pt idx="10">
                    <c:v>12/19</c:v>
                  </c:pt>
                  <c:pt idx="11">
                    <c:v>06/20</c:v>
                  </c:pt>
                  <c:pt idx="12">
                    <c:v>12/20</c:v>
                  </c:pt>
                  <c:pt idx="15">
                    <c:v>12/17</c:v>
                  </c:pt>
                  <c:pt idx="16">
                    <c:v>12/18</c:v>
                  </c:pt>
                  <c:pt idx="17">
                    <c:v>12/19</c:v>
                  </c:pt>
                  <c:pt idx="18">
                    <c:v>06/20</c:v>
                  </c:pt>
                  <c:pt idx="19">
                    <c:v>12/20</c:v>
                  </c:pt>
                  <c:pt idx="20">
                    <c:v> </c:v>
                  </c:pt>
                </c:lvl>
                <c:lvl>
                  <c:pt idx="0">
                    <c:v>Pojišťovny</c:v>
                  </c:pt>
                  <c:pt idx="7">
                    <c:v>Invest. fondy</c:v>
                  </c:pt>
                  <c:pt idx="14">
                    <c:v>Penzijní fondy</c:v>
                  </c:pt>
                </c:lvl>
              </c:multiLvlStrCache>
            </c:multiLvlStrRef>
          </c:cat>
          <c:val>
            <c:numRef>
              <c:f>'Graf III.14 '!$R$5:$R$25</c:f>
              <c:numCache>
                <c:formatCode>0.00</c:formatCode>
                <c:ptCount val="21"/>
                <c:pt idx="1">
                  <c:v>4.6900000000000004</c:v>
                </c:pt>
                <c:pt idx="2">
                  <c:v>5.01</c:v>
                </c:pt>
                <c:pt idx="3">
                  <c:v>8.9499999999999993</c:v>
                </c:pt>
                <c:pt idx="4">
                  <c:v>8.39</c:v>
                </c:pt>
                <c:pt idx="5">
                  <c:v>8.16</c:v>
                </c:pt>
                <c:pt idx="8">
                  <c:v>50.39</c:v>
                </c:pt>
                <c:pt idx="9">
                  <c:v>62.88</c:v>
                </c:pt>
                <c:pt idx="10">
                  <c:v>71.209999999999994</c:v>
                </c:pt>
                <c:pt idx="11">
                  <c:v>74.37</c:v>
                </c:pt>
                <c:pt idx="12">
                  <c:v>76.959999999999994</c:v>
                </c:pt>
                <c:pt idx="15">
                  <c:v>1.87</c:v>
                </c:pt>
                <c:pt idx="16">
                  <c:v>1.78</c:v>
                </c:pt>
                <c:pt idx="17">
                  <c:v>1.83</c:v>
                </c:pt>
                <c:pt idx="18">
                  <c:v>1.86</c:v>
                </c:pt>
                <c:pt idx="19">
                  <c:v>1.87</c:v>
                </c:pt>
              </c:numCache>
            </c:numRef>
          </c:val>
          <c:extLst>
            <c:ext xmlns:c16="http://schemas.microsoft.com/office/drawing/2014/chart" uri="{C3380CC4-5D6E-409C-BE32-E72D297353CC}">
              <c16:uniqueId val="{00000004-E97C-4B2E-84AC-E20197DAEBB2}"/>
            </c:ext>
          </c:extLst>
        </c:ser>
        <c:ser>
          <c:idx val="7"/>
          <c:order val="5"/>
          <c:tx>
            <c:strRef>
              <c:f>'Graf III.14 '!$S$4</c:f>
              <c:strCache>
                <c:ptCount val="1"/>
                <c:pt idx="0">
                  <c:v>Vklady u bank</c:v>
                </c:pt>
              </c:strCache>
            </c:strRef>
          </c:tx>
          <c:spPr>
            <a:solidFill>
              <a:schemeClr val="tx2"/>
            </a:solidFill>
            <a:ln w="25400">
              <a:noFill/>
            </a:ln>
          </c:spPr>
          <c:invertIfNegative val="0"/>
          <c:dPt>
            <c:idx val="4"/>
            <c:invertIfNegative val="0"/>
            <c:bubble3D val="0"/>
            <c:extLst>
              <c:ext xmlns:c16="http://schemas.microsoft.com/office/drawing/2014/chart" uri="{C3380CC4-5D6E-409C-BE32-E72D297353CC}">
                <c16:uniqueId val="{0000000F-EFAB-40E4-90C7-57013396E615}"/>
              </c:ext>
            </c:extLst>
          </c:dPt>
          <c:dPt>
            <c:idx val="11"/>
            <c:invertIfNegative val="0"/>
            <c:bubble3D val="0"/>
            <c:extLst>
              <c:ext xmlns:c16="http://schemas.microsoft.com/office/drawing/2014/chart" uri="{C3380CC4-5D6E-409C-BE32-E72D297353CC}">
                <c16:uniqueId val="{00000010-EFAB-40E4-90C7-57013396E615}"/>
              </c:ext>
            </c:extLst>
          </c:dPt>
          <c:dPt>
            <c:idx val="18"/>
            <c:invertIfNegative val="0"/>
            <c:bubble3D val="0"/>
            <c:extLst>
              <c:ext xmlns:c16="http://schemas.microsoft.com/office/drawing/2014/chart" uri="{C3380CC4-5D6E-409C-BE32-E72D297353CC}">
                <c16:uniqueId val="{00000011-EFAB-40E4-90C7-57013396E615}"/>
              </c:ext>
            </c:extLst>
          </c:dPt>
          <c:cat>
            <c:multiLvlStrRef>
              <c:f>'Graf III.14 '!$L$5:$M$25</c:f>
              <c:multiLvlStrCache>
                <c:ptCount val="21"/>
                <c:lvl>
                  <c:pt idx="1">
                    <c:v>12/17</c:v>
                  </c:pt>
                  <c:pt idx="2">
                    <c:v>12/18</c:v>
                  </c:pt>
                  <c:pt idx="3">
                    <c:v>12/19</c:v>
                  </c:pt>
                  <c:pt idx="4">
                    <c:v>06/20</c:v>
                  </c:pt>
                  <c:pt idx="5">
                    <c:v>12/20</c:v>
                  </c:pt>
                  <c:pt idx="8">
                    <c:v>12/17</c:v>
                  </c:pt>
                  <c:pt idx="9">
                    <c:v>12/18</c:v>
                  </c:pt>
                  <c:pt idx="10">
                    <c:v>12/19</c:v>
                  </c:pt>
                  <c:pt idx="11">
                    <c:v>06/20</c:v>
                  </c:pt>
                  <c:pt idx="12">
                    <c:v>12/20</c:v>
                  </c:pt>
                  <c:pt idx="15">
                    <c:v>12/17</c:v>
                  </c:pt>
                  <c:pt idx="16">
                    <c:v>12/18</c:v>
                  </c:pt>
                  <c:pt idx="17">
                    <c:v>12/19</c:v>
                  </c:pt>
                  <c:pt idx="18">
                    <c:v>06/20</c:v>
                  </c:pt>
                  <c:pt idx="19">
                    <c:v>12/20</c:v>
                  </c:pt>
                  <c:pt idx="20">
                    <c:v> </c:v>
                  </c:pt>
                </c:lvl>
                <c:lvl>
                  <c:pt idx="0">
                    <c:v>Pojišťovny</c:v>
                  </c:pt>
                  <c:pt idx="7">
                    <c:v>Invest. fondy</c:v>
                  </c:pt>
                  <c:pt idx="14">
                    <c:v>Penzijní fondy</c:v>
                  </c:pt>
                </c:lvl>
              </c:multiLvlStrCache>
            </c:multiLvlStrRef>
          </c:cat>
          <c:val>
            <c:numRef>
              <c:f>'Graf III.14 '!$S$5:$S$25</c:f>
              <c:numCache>
                <c:formatCode>0.00</c:formatCode>
                <c:ptCount val="21"/>
                <c:pt idx="1">
                  <c:v>23.05</c:v>
                </c:pt>
                <c:pt idx="2">
                  <c:v>21.67</c:v>
                </c:pt>
                <c:pt idx="3">
                  <c:v>23.03</c:v>
                </c:pt>
                <c:pt idx="4">
                  <c:v>22.94</c:v>
                </c:pt>
                <c:pt idx="5">
                  <c:v>21.65</c:v>
                </c:pt>
                <c:pt idx="8">
                  <c:v>59.09</c:v>
                </c:pt>
                <c:pt idx="9">
                  <c:v>62.17</c:v>
                </c:pt>
                <c:pt idx="10">
                  <c:v>85.69</c:v>
                </c:pt>
                <c:pt idx="11">
                  <c:v>73.47</c:v>
                </c:pt>
                <c:pt idx="12">
                  <c:v>70.069999999999993</c:v>
                </c:pt>
                <c:pt idx="15">
                  <c:v>85.14</c:v>
                </c:pt>
                <c:pt idx="16">
                  <c:v>96.36</c:v>
                </c:pt>
                <c:pt idx="17">
                  <c:v>116.36</c:v>
                </c:pt>
                <c:pt idx="18">
                  <c:v>82.49</c:v>
                </c:pt>
                <c:pt idx="19">
                  <c:v>76.39</c:v>
                </c:pt>
              </c:numCache>
            </c:numRef>
          </c:val>
          <c:extLst>
            <c:ext xmlns:c16="http://schemas.microsoft.com/office/drawing/2014/chart" uri="{C3380CC4-5D6E-409C-BE32-E72D297353CC}">
              <c16:uniqueId val="{00000005-E97C-4B2E-84AC-E20197DAEBB2}"/>
            </c:ext>
          </c:extLst>
        </c:ser>
        <c:dLbls>
          <c:showLegendKey val="0"/>
          <c:showVal val="0"/>
          <c:showCatName val="0"/>
          <c:showSerName val="0"/>
          <c:showPercent val="0"/>
          <c:showBubbleSize val="0"/>
        </c:dLbls>
        <c:gapWidth val="50"/>
        <c:overlap val="100"/>
        <c:axId val="408677376"/>
        <c:axId val="411894528"/>
      </c:barChart>
      <c:catAx>
        <c:axId val="408677376"/>
        <c:scaling>
          <c:orientation val="minMax"/>
        </c:scaling>
        <c:delete val="0"/>
        <c:axPos val="b"/>
        <c:numFmt formatCode="General" sourceLinked="1"/>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411894528"/>
        <c:crosses val="autoZero"/>
        <c:auto val="1"/>
        <c:lblAlgn val="ctr"/>
        <c:lblOffset val="100"/>
        <c:tickLblSkip val="1"/>
        <c:noMultiLvlLbl val="0"/>
      </c:catAx>
      <c:valAx>
        <c:axId val="411894528"/>
        <c:scaling>
          <c:orientation val="minMax"/>
          <c:max val="600"/>
          <c:min val="0"/>
        </c:scaling>
        <c:delete val="0"/>
        <c:axPos val="l"/>
        <c:numFmt formatCode="General"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408677376"/>
        <c:crosses val="autoZero"/>
        <c:crossBetween val="between"/>
        <c:majorUnit val="100"/>
      </c:valAx>
      <c:spPr>
        <a:noFill/>
        <a:ln w="25400">
          <a:noFill/>
        </a:ln>
      </c:spPr>
    </c:plotArea>
    <c:legend>
      <c:legendPos val="b"/>
      <c:layout>
        <c:manualLayout>
          <c:xMode val="edge"/>
          <c:yMode val="edge"/>
          <c:x val="6.6433566433566432E-2"/>
          <c:y val="0.81001260497323491"/>
          <c:w val="0.89234623644072464"/>
          <c:h val="0.1899873950267650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4.4496775226244421E-2"/>
          <c:w val="0.87673035625791529"/>
          <c:h val="0.53198520143402028"/>
        </c:manualLayout>
      </c:layout>
      <c:barChart>
        <c:barDir val="col"/>
        <c:grouping val="stacked"/>
        <c:varyColors val="0"/>
        <c:ser>
          <c:idx val="0"/>
          <c:order val="0"/>
          <c:tx>
            <c:strRef>
              <c:f>'Graf III.14 '!$N$3</c:f>
              <c:strCache>
                <c:ptCount val="1"/>
                <c:pt idx="0">
                  <c:v>Government bonds</c:v>
                </c:pt>
              </c:strCache>
            </c:strRef>
          </c:tx>
          <c:spPr>
            <a:solidFill>
              <a:schemeClr val="accent1"/>
            </a:solidFill>
            <a:ln w="25400">
              <a:noFill/>
            </a:ln>
          </c:spPr>
          <c:invertIfNegative val="0"/>
          <c:dPt>
            <c:idx val="4"/>
            <c:invertIfNegative val="0"/>
            <c:bubble3D val="0"/>
            <c:extLst>
              <c:ext xmlns:c16="http://schemas.microsoft.com/office/drawing/2014/chart" uri="{C3380CC4-5D6E-409C-BE32-E72D297353CC}">
                <c16:uniqueId val="{00000000-5FFB-4045-B9E0-5EFA08030A9B}"/>
              </c:ext>
            </c:extLst>
          </c:dPt>
          <c:dPt>
            <c:idx val="11"/>
            <c:invertIfNegative val="0"/>
            <c:bubble3D val="0"/>
            <c:extLst>
              <c:ext xmlns:c16="http://schemas.microsoft.com/office/drawing/2014/chart" uri="{C3380CC4-5D6E-409C-BE32-E72D297353CC}">
                <c16:uniqueId val="{00000001-5FFB-4045-B9E0-5EFA08030A9B}"/>
              </c:ext>
            </c:extLst>
          </c:dPt>
          <c:dPt>
            <c:idx val="18"/>
            <c:invertIfNegative val="0"/>
            <c:bubble3D val="0"/>
            <c:extLst>
              <c:ext xmlns:c16="http://schemas.microsoft.com/office/drawing/2014/chart" uri="{C3380CC4-5D6E-409C-BE32-E72D297353CC}">
                <c16:uniqueId val="{00000002-5FFB-4045-B9E0-5EFA08030A9B}"/>
              </c:ext>
            </c:extLst>
          </c:dPt>
          <c:cat>
            <c:multiLvlStrRef>
              <c:f>'Graf III.14 '!$J$5:$K$25</c:f>
              <c:multiLvlStrCache>
                <c:ptCount val="21"/>
                <c:lvl>
                  <c:pt idx="1">
                    <c:v>12/17</c:v>
                  </c:pt>
                  <c:pt idx="2">
                    <c:v>12/18</c:v>
                  </c:pt>
                  <c:pt idx="3">
                    <c:v>12/19</c:v>
                  </c:pt>
                  <c:pt idx="4">
                    <c:v>06/20</c:v>
                  </c:pt>
                  <c:pt idx="5">
                    <c:v>12/20</c:v>
                  </c:pt>
                  <c:pt idx="8">
                    <c:v>12/17</c:v>
                  </c:pt>
                  <c:pt idx="9">
                    <c:v>12/18</c:v>
                  </c:pt>
                  <c:pt idx="10">
                    <c:v>12/19</c:v>
                  </c:pt>
                  <c:pt idx="11">
                    <c:v>06/20</c:v>
                  </c:pt>
                  <c:pt idx="12">
                    <c:v>12/20</c:v>
                  </c:pt>
                  <c:pt idx="15">
                    <c:v>12/17</c:v>
                  </c:pt>
                  <c:pt idx="16">
                    <c:v>12/18</c:v>
                  </c:pt>
                  <c:pt idx="17">
                    <c:v>12/19</c:v>
                  </c:pt>
                  <c:pt idx="18">
                    <c:v>06/20</c:v>
                  </c:pt>
                  <c:pt idx="19">
                    <c:v>12/20</c:v>
                  </c:pt>
                  <c:pt idx="20">
                    <c:v> </c:v>
                  </c:pt>
                </c:lvl>
                <c:lvl>
                  <c:pt idx="0">
                    <c:v>Insurance comp.</c:v>
                  </c:pt>
                  <c:pt idx="7">
                    <c:v>Investment funds</c:v>
                  </c:pt>
                  <c:pt idx="14">
                    <c:v>Pension funds</c:v>
                  </c:pt>
                </c:lvl>
              </c:multiLvlStrCache>
            </c:multiLvlStrRef>
          </c:cat>
          <c:val>
            <c:numRef>
              <c:f>'Graf III.14 '!$N$5:$N$25</c:f>
              <c:numCache>
                <c:formatCode>0.00</c:formatCode>
                <c:ptCount val="21"/>
                <c:pt idx="1">
                  <c:v>175.3</c:v>
                </c:pt>
                <c:pt idx="2">
                  <c:v>171.67</c:v>
                </c:pt>
                <c:pt idx="3">
                  <c:v>167.57</c:v>
                </c:pt>
                <c:pt idx="4">
                  <c:v>174.91</c:v>
                </c:pt>
                <c:pt idx="5">
                  <c:v>172.65</c:v>
                </c:pt>
                <c:pt idx="8">
                  <c:v>53.35</c:v>
                </c:pt>
                <c:pt idx="9">
                  <c:v>53.23</c:v>
                </c:pt>
                <c:pt idx="10">
                  <c:v>65.38</c:v>
                </c:pt>
                <c:pt idx="11">
                  <c:v>69.180000000000007</c:v>
                </c:pt>
                <c:pt idx="12">
                  <c:v>75.75</c:v>
                </c:pt>
                <c:pt idx="15">
                  <c:v>291.5</c:v>
                </c:pt>
                <c:pt idx="16">
                  <c:v>311.41000000000003</c:v>
                </c:pt>
                <c:pt idx="17">
                  <c:v>323.27999999999997</c:v>
                </c:pt>
                <c:pt idx="18">
                  <c:v>372.64</c:v>
                </c:pt>
                <c:pt idx="19">
                  <c:v>390.43</c:v>
                </c:pt>
              </c:numCache>
            </c:numRef>
          </c:val>
          <c:extLst>
            <c:ext xmlns:c16="http://schemas.microsoft.com/office/drawing/2014/chart" uri="{C3380CC4-5D6E-409C-BE32-E72D297353CC}">
              <c16:uniqueId val="{00000000-E97C-4B2E-84AC-E20197DAEBB2}"/>
            </c:ext>
          </c:extLst>
        </c:ser>
        <c:ser>
          <c:idx val="2"/>
          <c:order val="1"/>
          <c:tx>
            <c:strRef>
              <c:f>'Graf III.14 '!$O$3</c:f>
              <c:strCache>
                <c:ptCount val="1"/>
                <c:pt idx="0">
                  <c:v>Corporate bonds</c:v>
                </c:pt>
              </c:strCache>
            </c:strRef>
          </c:tx>
          <c:spPr>
            <a:solidFill>
              <a:schemeClr val="accent2"/>
            </a:solidFill>
            <a:ln w="25400">
              <a:noFill/>
            </a:ln>
          </c:spPr>
          <c:invertIfNegative val="0"/>
          <c:dPt>
            <c:idx val="4"/>
            <c:invertIfNegative val="0"/>
            <c:bubble3D val="0"/>
            <c:extLst>
              <c:ext xmlns:c16="http://schemas.microsoft.com/office/drawing/2014/chart" uri="{C3380CC4-5D6E-409C-BE32-E72D297353CC}">
                <c16:uniqueId val="{00000003-5FFB-4045-B9E0-5EFA08030A9B}"/>
              </c:ext>
            </c:extLst>
          </c:dPt>
          <c:dPt>
            <c:idx val="11"/>
            <c:invertIfNegative val="0"/>
            <c:bubble3D val="0"/>
            <c:extLst>
              <c:ext xmlns:c16="http://schemas.microsoft.com/office/drawing/2014/chart" uri="{C3380CC4-5D6E-409C-BE32-E72D297353CC}">
                <c16:uniqueId val="{00000004-5FFB-4045-B9E0-5EFA08030A9B}"/>
              </c:ext>
            </c:extLst>
          </c:dPt>
          <c:dPt>
            <c:idx val="18"/>
            <c:invertIfNegative val="0"/>
            <c:bubble3D val="0"/>
            <c:extLst>
              <c:ext xmlns:c16="http://schemas.microsoft.com/office/drawing/2014/chart" uri="{C3380CC4-5D6E-409C-BE32-E72D297353CC}">
                <c16:uniqueId val="{00000005-5FFB-4045-B9E0-5EFA08030A9B}"/>
              </c:ext>
            </c:extLst>
          </c:dPt>
          <c:cat>
            <c:multiLvlStrRef>
              <c:f>'Graf III.14 '!$J$5:$K$25</c:f>
              <c:multiLvlStrCache>
                <c:ptCount val="21"/>
                <c:lvl>
                  <c:pt idx="1">
                    <c:v>12/17</c:v>
                  </c:pt>
                  <c:pt idx="2">
                    <c:v>12/18</c:v>
                  </c:pt>
                  <c:pt idx="3">
                    <c:v>12/19</c:v>
                  </c:pt>
                  <c:pt idx="4">
                    <c:v>06/20</c:v>
                  </c:pt>
                  <c:pt idx="5">
                    <c:v>12/20</c:v>
                  </c:pt>
                  <c:pt idx="8">
                    <c:v>12/17</c:v>
                  </c:pt>
                  <c:pt idx="9">
                    <c:v>12/18</c:v>
                  </c:pt>
                  <c:pt idx="10">
                    <c:v>12/19</c:v>
                  </c:pt>
                  <c:pt idx="11">
                    <c:v>06/20</c:v>
                  </c:pt>
                  <c:pt idx="12">
                    <c:v>12/20</c:v>
                  </c:pt>
                  <c:pt idx="15">
                    <c:v>12/17</c:v>
                  </c:pt>
                  <c:pt idx="16">
                    <c:v>12/18</c:v>
                  </c:pt>
                  <c:pt idx="17">
                    <c:v>12/19</c:v>
                  </c:pt>
                  <c:pt idx="18">
                    <c:v>06/20</c:v>
                  </c:pt>
                  <c:pt idx="19">
                    <c:v>12/20</c:v>
                  </c:pt>
                  <c:pt idx="20">
                    <c:v> </c:v>
                  </c:pt>
                </c:lvl>
                <c:lvl>
                  <c:pt idx="0">
                    <c:v>Insurance comp.</c:v>
                  </c:pt>
                  <c:pt idx="7">
                    <c:v>Investment funds</c:v>
                  </c:pt>
                  <c:pt idx="14">
                    <c:v>Pension funds</c:v>
                  </c:pt>
                </c:lvl>
              </c:multiLvlStrCache>
            </c:multiLvlStrRef>
          </c:cat>
          <c:val>
            <c:numRef>
              <c:f>'Graf III.14 '!$O$5:$O$25</c:f>
              <c:numCache>
                <c:formatCode>0.00</c:formatCode>
                <c:ptCount val="21"/>
                <c:pt idx="1">
                  <c:v>97.16</c:v>
                </c:pt>
                <c:pt idx="2">
                  <c:v>88.45</c:v>
                </c:pt>
                <c:pt idx="3">
                  <c:v>80.56</c:v>
                </c:pt>
                <c:pt idx="4">
                  <c:v>84.13</c:v>
                </c:pt>
                <c:pt idx="5">
                  <c:v>83.26</c:v>
                </c:pt>
                <c:pt idx="8">
                  <c:v>59.57</c:v>
                </c:pt>
                <c:pt idx="9">
                  <c:v>57.36</c:v>
                </c:pt>
                <c:pt idx="10">
                  <c:v>63.01</c:v>
                </c:pt>
                <c:pt idx="11">
                  <c:v>66.98</c:v>
                </c:pt>
                <c:pt idx="12">
                  <c:v>70.23</c:v>
                </c:pt>
                <c:pt idx="15">
                  <c:v>53.18</c:v>
                </c:pt>
                <c:pt idx="16">
                  <c:v>45.54</c:v>
                </c:pt>
                <c:pt idx="17">
                  <c:v>48.92</c:v>
                </c:pt>
                <c:pt idx="18">
                  <c:v>52</c:v>
                </c:pt>
                <c:pt idx="19">
                  <c:v>54.18</c:v>
                </c:pt>
              </c:numCache>
            </c:numRef>
          </c:val>
          <c:extLst>
            <c:ext xmlns:c16="http://schemas.microsoft.com/office/drawing/2014/chart" uri="{C3380CC4-5D6E-409C-BE32-E72D297353CC}">
              <c16:uniqueId val="{00000001-E97C-4B2E-84AC-E20197DAEBB2}"/>
            </c:ext>
          </c:extLst>
        </c:ser>
        <c:ser>
          <c:idx val="4"/>
          <c:order val="2"/>
          <c:tx>
            <c:strRef>
              <c:f>'Graf III.14 '!$P$3</c:f>
              <c:strCache>
                <c:ptCount val="1"/>
                <c:pt idx="0">
                  <c:v>Equity</c:v>
                </c:pt>
              </c:strCache>
            </c:strRef>
          </c:tx>
          <c:spPr>
            <a:solidFill>
              <a:schemeClr val="accent3"/>
            </a:solidFill>
            <a:ln w="25400">
              <a:noFill/>
            </a:ln>
          </c:spPr>
          <c:invertIfNegative val="0"/>
          <c:dPt>
            <c:idx val="4"/>
            <c:invertIfNegative val="0"/>
            <c:bubble3D val="0"/>
            <c:extLst>
              <c:ext xmlns:c16="http://schemas.microsoft.com/office/drawing/2014/chart" uri="{C3380CC4-5D6E-409C-BE32-E72D297353CC}">
                <c16:uniqueId val="{00000006-5FFB-4045-B9E0-5EFA08030A9B}"/>
              </c:ext>
            </c:extLst>
          </c:dPt>
          <c:dPt>
            <c:idx val="11"/>
            <c:invertIfNegative val="0"/>
            <c:bubble3D val="0"/>
            <c:extLst>
              <c:ext xmlns:c16="http://schemas.microsoft.com/office/drawing/2014/chart" uri="{C3380CC4-5D6E-409C-BE32-E72D297353CC}">
                <c16:uniqueId val="{00000007-5FFB-4045-B9E0-5EFA08030A9B}"/>
              </c:ext>
            </c:extLst>
          </c:dPt>
          <c:dPt>
            <c:idx val="18"/>
            <c:invertIfNegative val="0"/>
            <c:bubble3D val="0"/>
            <c:extLst>
              <c:ext xmlns:c16="http://schemas.microsoft.com/office/drawing/2014/chart" uri="{C3380CC4-5D6E-409C-BE32-E72D297353CC}">
                <c16:uniqueId val="{00000008-5FFB-4045-B9E0-5EFA08030A9B}"/>
              </c:ext>
            </c:extLst>
          </c:dPt>
          <c:cat>
            <c:multiLvlStrRef>
              <c:f>'Graf III.14 '!$J$5:$K$25</c:f>
              <c:multiLvlStrCache>
                <c:ptCount val="21"/>
                <c:lvl>
                  <c:pt idx="1">
                    <c:v>12/17</c:v>
                  </c:pt>
                  <c:pt idx="2">
                    <c:v>12/18</c:v>
                  </c:pt>
                  <c:pt idx="3">
                    <c:v>12/19</c:v>
                  </c:pt>
                  <c:pt idx="4">
                    <c:v>06/20</c:v>
                  </c:pt>
                  <c:pt idx="5">
                    <c:v>12/20</c:v>
                  </c:pt>
                  <c:pt idx="8">
                    <c:v>12/17</c:v>
                  </c:pt>
                  <c:pt idx="9">
                    <c:v>12/18</c:v>
                  </c:pt>
                  <c:pt idx="10">
                    <c:v>12/19</c:v>
                  </c:pt>
                  <c:pt idx="11">
                    <c:v>06/20</c:v>
                  </c:pt>
                  <c:pt idx="12">
                    <c:v>12/20</c:v>
                  </c:pt>
                  <c:pt idx="15">
                    <c:v>12/17</c:v>
                  </c:pt>
                  <c:pt idx="16">
                    <c:v>12/18</c:v>
                  </c:pt>
                  <c:pt idx="17">
                    <c:v>12/19</c:v>
                  </c:pt>
                  <c:pt idx="18">
                    <c:v>06/20</c:v>
                  </c:pt>
                  <c:pt idx="19">
                    <c:v>12/20</c:v>
                  </c:pt>
                  <c:pt idx="20">
                    <c:v> </c:v>
                  </c:pt>
                </c:lvl>
                <c:lvl>
                  <c:pt idx="0">
                    <c:v>Insurance comp.</c:v>
                  </c:pt>
                  <c:pt idx="7">
                    <c:v>Investment funds</c:v>
                  </c:pt>
                  <c:pt idx="14">
                    <c:v>Pension funds</c:v>
                  </c:pt>
                </c:lvl>
              </c:multiLvlStrCache>
            </c:multiLvlStrRef>
          </c:cat>
          <c:val>
            <c:numRef>
              <c:f>'Graf III.14 '!$P$5:$P$25</c:f>
              <c:numCache>
                <c:formatCode>0.00</c:formatCode>
                <c:ptCount val="21"/>
                <c:pt idx="1">
                  <c:v>27.79</c:v>
                </c:pt>
                <c:pt idx="2">
                  <c:v>43</c:v>
                </c:pt>
                <c:pt idx="3">
                  <c:v>35.43</c:v>
                </c:pt>
                <c:pt idx="4">
                  <c:v>31.41</c:v>
                </c:pt>
                <c:pt idx="5">
                  <c:v>34.14</c:v>
                </c:pt>
                <c:pt idx="8">
                  <c:v>103</c:v>
                </c:pt>
                <c:pt idx="9">
                  <c:v>118.73</c:v>
                </c:pt>
                <c:pt idx="10">
                  <c:v>139.13999999999999</c:v>
                </c:pt>
                <c:pt idx="11">
                  <c:v>138.21</c:v>
                </c:pt>
                <c:pt idx="12">
                  <c:v>163.96</c:v>
                </c:pt>
                <c:pt idx="15">
                  <c:v>2.65</c:v>
                </c:pt>
                <c:pt idx="16">
                  <c:v>3.52</c:v>
                </c:pt>
                <c:pt idx="17">
                  <c:v>5.99</c:v>
                </c:pt>
                <c:pt idx="18">
                  <c:v>5.81</c:v>
                </c:pt>
                <c:pt idx="19">
                  <c:v>7.46</c:v>
                </c:pt>
              </c:numCache>
            </c:numRef>
          </c:val>
          <c:extLst>
            <c:ext xmlns:c16="http://schemas.microsoft.com/office/drawing/2014/chart" uri="{C3380CC4-5D6E-409C-BE32-E72D297353CC}">
              <c16:uniqueId val="{00000002-E97C-4B2E-84AC-E20197DAEBB2}"/>
            </c:ext>
          </c:extLst>
        </c:ser>
        <c:ser>
          <c:idx val="1"/>
          <c:order val="3"/>
          <c:tx>
            <c:strRef>
              <c:f>'Graf III.14 '!$Q$3</c:f>
              <c:strCache>
                <c:ptCount val="1"/>
                <c:pt idx="0">
                  <c:v>Investment fund shares</c:v>
                </c:pt>
              </c:strCache>
            </c:strRef>
          </c:tx>
          <c:spPr>
            <a:solidFill>
              <a:schemeClr val="accent4"/>
            </a:solidFill>
            <a:ln w="25400">
              <a:noFill/>
            </a:ln>
          </c:spPr>
          <c:invertIfNegative val="0"/>
          <c:dPt>
            <c:idx val="4"/>
            <c:invertIfNegative val="0"/>
            <c:bubble3D val="0"/>
            <c:extLst>
              <c:ext xmlns:c16="http://schemas.microsoft.com/office/drawing/2014/chart" uri="{C3380CC4-5D6E-409C-BE32-E72D297353CC}">
                <c16:uniqueId val="{00000009-5FFB-4045-B9E0-5EFA08030A9B}"/>
              </c:ext>
            </c:extLst>
          </c:dPt>
          <c:dPt>
            <c:idx val="11"/>
            <c:invertIfNegative val="0"/>
            <c:bubble3D val="0"/>
            <c:extLst>
              <c:ext xmlns:c16="http://schemas.microsoft.com/office/drawing/2014/chart" uri="{C3380CC4-5D6E-409C-BE32-E72D297353CC}">
                <c16:uniqueId val="{0000000A-5FFB-4045-B9E0-5EFA08030A9B}"/>
              </c:ext>
            </c:extLst>
          </c:dPt>
          <c:dPt>
            <c:idx val="18"/>
            <c:invertIfNegative val="0"/>
            <c:bubble3D val="0"/>
            <c:extLst>
              <c:ext xmlns:c16="http://schemas.microsoft.com/office/drawing/2014/chart" uri="{C3380CC4-5D6E-409C-BE32-E72D297353CC}">
                <c16:uniqueId val="{0000000B-5FFB-4045-B9E0-5EFA08030A9B}"/>
              </c:ext>
            </c:extLst>
          </c:dPt>
          <c:cat>
            <c:multiLvlStrRef>
              <c:f>'Graf III.14 '!$J$5:$K$25</c:f>
              <c:multiLvlStrCache>
                <c:ptCount val="21"/>
                <c:lvl>
                  <c:pt idx="1">
                    <c:v>12/17</c:v>
                  </c:pt>
                  <c:pt idx="2">
                    <c:v>12/18</c:v>
                  </c:pt>
                  <c:pt idx="3">
                    <c:v>12/19</c:v>
                  </c:pt>
                  <c:pt idx="4">
                    <c:v>06/20</c:v>
                  </c:pt>
                  <c:pt idx="5">
                    <c:v>12/20</c:v>
                  </c:pt>
                  <c:pt idx="8">
                    <c:v>12/17</c:v>
                  </c:pt>
                  <c:pt idx="9">
                    <c:v>12/18</c:v>
                  </c:pt>
                  <c:pt idx="10">
                    <c:v>12/19</c:v>
                  </c:pt>
                  <c:pt idx="11">
                    <c:v>06/20</c:v>
                  </c:pt>
                  <c:pt idx="12">
                    <c:v>12/20</c:v>
                  </c:pt>
                  <c:pt idx="15">
                    <c:v>12/17</c:v>
                  </c:pt>
                  <c:pt idx="16">
                    <c:v>12/18</c:v>
                  </c:pt>
                  <c:pt idx="17">
                    <c:v>12/19</c:v>
                  </c:pt>
                  <c:pt idx="18">
                    <c:v>06/20</c:v>
                  </c:pt>
                  <c:pt idx="19">
                    <c:v>12/20</c:v>
                  </c:pt>
                  <c:pt idx="20">
                    <c:v> </c:v>
                  </c:pt>
                </c:lvl>
                <c:lvl>
                  <c:pt idx="0">
                    <c:v>Insurance comp.</c:v>
                  </c:pt>
                  <c:pt idx="7">
                    <c:v>Investment funds</c:v>
                  </c:pt>
                  <c:pt idx="14">
                    <c:v>Pension funds</c:v>
                  </c:pt>
                </c:lvl>
              </c:multiLvlStrCache>
            </c:multiLvlStrRef>
          </c:cat>
          <c:val>
            <c:numRef>
              <c:f>'Graf III.14 '!$Q$5:$Q$25</c:f>
              <c:numCache>
                <c:formatCode>0.00</c:formatCode>
                <c:ptCount val="21"/>
                <c:pt idx="1">
                  <c:v>64.56</c:v>
                </c:pt>
                <c:pt idx="2">
                  <c:v>62.95</c:v>
                </c:pt>
                <c:pt idx="3">
                  <c:v>71.040000000000006</c:v>
                </c:pt>
                <c:pt idx="4">
                  <c:v>65.94</c:v>
                </c:pt>
                <c:pt idx="5">
                  <c:v>73.760000000000005</c:v>
                </c:pt>
                <c:pt idx="8">
                  <c:v>108.21</c:v>
                </c:pt>
                <c:pt idx="9">
                  <c:v>103.47</c:v>
                </c:pt>
                <c:pt idx="10">
                  <c:v>117.71</c:v>
                </c:pt>
                <c:pt idx="11">
                  <c:v>116.09</c:v>
                </c:pt>
                <c:pt idx="12">
                  <c:v>136</c:v>
                </c:pt>
                <c:pt idx="15">
                  <c:v>9.4499999999999993</c:v>
                </c:pt>
                <c:pt idx="16">
                  <c:v>10.64</c:v>
                </c:pt>
                <c:pt idx="17">
                  <c:v>12.35</c:v>
                </c:pt>
                <c:pt idx="18">
                  <c:v>11.63</c:v>
                </c:pt>
                <c:pt idx="19">
                  <c:v>13.21</c:v>
                </c:pt>
              </c:numCache>
            </c:numRef>
          </c:val>
          <c:extLst>
            <c:ext xmlns:c16="http://schemas.microsoft.com/office/drawing/2014/chart" uri="{C3380CC4-5D6E-409C-BE32-E72D297353CC}">
              <c16:uniqueId val="{00000003-E97C-4B2E-84AC-E20197DAEBB2}"/>
            </c:ext>
          </c:extLst>
        </c:ser>
        <c:ser>
          <c:idx val="6"/>
          <c:order val="4"/>
          <c:tx>
            <c:strRef>
              <c:f>'Graf III.14 '!$R$3</c:f>
              <c:strCache>
                <c:ptCount val="1"/>
                <c:pt idx="0">
                  <c:v>Real estate</c:v>
                </c:pt>
              </c:strCache>
            </c:strRef>
          </c:tx>
          <c:spPr>
            <a:solidFill>
              <a:schemeClr val="accent5"/>
            </a:solidFill>
            <a:ln w="25400">
              <a:noFill/>
            </a:ln>
          </c:spPr>
          <c:invertIfNegative val="0"/>
          <c:dPt>
            <c:idx val="4"/>
            <c:invertIfNegative val="0"/>
            <c:bubble3D val="0"/>
            <c:extLst>
              <c:ext xmlns:c16="http://schemas.microsoft.com/office/drawing/2014/chart" uri="{C3380CC4-5D6E-409C-BE32-E72D297353CC}">
                <c16:uniqueId val="{0000000C-5FFB-4045-B9E0-5EFA08030A9B}"/>
              </c:ext>
            </c:extLst>
          </c:dPt>
          <c:dPt>
            <c:idx val="11"/>
            <c:invertIfNegative val="0"/>
            <c:bubble3D val="0"/>
            <c:extLst>
              <c:ext xmlns:c16="http://schemas.microsoft.com/office/drawing/2014/chart" uri="{C3380CC4-5D6E-409C-BE32-E72D297353CC}">
                <c16:uniqueId val="{0000000D-5FFB-4045-B9E0-5EFA08030A9B}"/>
              </c:ext>
            </c:extLst>
          </c:dPt>
          <c:dPt>
            <c:idx val="18"/>
            <c:invertIfNegative val="0"/>
            <c:bubble3D val="0"/>
            <c:extLst>
              <c:ext xmlns:c16="http://schemas.microsoft.com/office/drawing/2014/chart" uri="{C3380CC4-5D6E-409C-BE32-E72D297353CC}">
                <c16:uniqueId val="{0000000E-5FFB-4045-B9E0-5EFA08030A9B}"/>
              </c:ext>
            </c:extLst>
          </c:dPt>
          <c:cat>
            <c:multiLvlStrRef>
              <c:f>'Graf III.14 '!$J$5:$K$25</c:f>
              <c:multiLvlStrCache>
                <c:ptCount val="21"/>
                <c:lvl>
                  <c:pt idx="1">
                    <c:v>12/17</c:v>
                  </c:pt>
                  <c:pt idx="2">
                    <c:v>12/18</c:v>
                  </c:pt>
                  <c:pt idx="3">
                    <c:v>12/19</c:v>
                  </c:pt>
                  <c:pt idx="4">
                    <c:v>06/20</c:v>
                  </c:pt>
                  <c:pt idx="5">
                    <c:v>12/20</c:v>
                  </c:pt>
                  <c:pt idx="8">
                    <c:v>12/17</c:v>
                  </c:pt>
                  <c:pt idx="9">
                    <c:v>12/18</c:v>
                  </c:pt>
                  <c:pt idx="10">
                    <c:v>12/19</c:v>
                  </c:pt>
                  <c:pt idx="11">
                    <c:v>06/20</c:v>
                  </c:pt>
                  <c:pt idx="12">
                    <c:v>12/20</c:v>
                  </c:pt>
                  <c:pt idx="15">
                    <c:v>12/17</c:v>
                  </c:pt>
                  <c:pt idx="16">
                    <c:v>12/18</c:v>
                  </c:pt>
                  <c:pt idx="17">
                    <c:v>12/19</c:v>
                  </c:pt>
                  <c:pt idx="18">
                    <c:v>06/20</c:v>
                  </c:pt>
                  <c:pt idx="19">
                    <c:v>12/20</c:v>
                  </c:pt>
                  <c:pt idx="20">
                    <c:v> </c:v>
                  </c:pt>
                </c:lvl>
                <c:lvl>
                  <c:pt idx="0">
                    <c:v>Insurance comp.</c:v>
                  </c:pt>
                  <c:pt idx="7">
                    <c:v>Investment funds</c:v>
                  </c:pt>
                  <c:pt idx="14">
                    <c:v>Pension funds</c:v>
                  </c:pt>
                </c:lvl>
              </c:multiLvlStrCache>
            </c:multiLvlStrRef>
          </c:cat>
          <c:val>
            <c:numRef>
              <c:f>'Graf III.14 '!$R$5:$R$25</c:f>
              <c:numCache>
                <c:formatCode>0.00</c:formatCode>
                <c:ptCount val="21"/>
                <c:pt idx="1">
                  <c:v>4.6900000000000004</c:v>
                </c:pt>
                <c:pt idx="2">
                  <c:v>5.01</c:v>
                </c:pt>
                <c:pt idx="3">
                  <c:v>8.9499999999999993</c:v>
                </c:pt>
                <c:pt idx="4">
                  <c:v>8.39</c:v>
                </c:pt>
                <c:pt idx="5">
                  <c:v>8.16</c:v>
                </c:pt>
                <c:pt idx="8">
                  <c:v>50.39</c:v>
                </c:pt>
                <c:pt idx="9">
                  <c:v>62.88</c:v>
                </c:pt>
                <c:pt idx="10">
                  <c:v>71.209999999999994</c:v>
                </c:pt>
                <c:pt idx="11">
                  <c:v>74.37</c:v>
                </c:pt>
                <c:pt idx="12">
                  <c:v>76.959999999999994</c:v>
                </c:pt>
                <c:pt idx="15">
                  <c:v>1.87</c:v>
                </c:pt>
                <c:pt idx="16">
                  <c:v>1.78</c:v>
                </c:pt>
                <c:pt idx="17">
                  <c:v>1.83</c:v>
                </c:pt>
                <c:pt idx="18">
                  <c:v>1.86</c:v>
                </c:pt>
                <c:pt idx="19">
                  <c:v>1.87</c:v>
                </c:pt>
              </c:numCache>
            </c:numRef>
          </c:val>
          <c:extLst>
            <c:ext xmlns:c16="http://schemas.microsoft.com/office/drawing/2014/chart" uri="{C3380CC4-5D6E-409C-BE32-E72D297353CC}">
              <c16:uniqueId val="{00000004-E97C-4B2E-84AC-E20197DAEBB2}"/>
            </c:ext>
          </c:extLst>
        </c:ser>
        <c:ser>
          <c:idx val="7"/>
          <c:order val="5"/>
          <c:tx>
            <c:strRef>
              <c:f>'Graf III.14 '!$S$3</c:f>
              <c:strCache>
                <c:ptCount val="1"/>
                <c:pt idx="0">
                  <c:v>Bank deposits</c:v>
                </c:pt>
              </c:strCache>
            </c:strRef>
          </c:tx>
          <c:spPr>
            <a:solidFill>
              <a:schemeClr val="tx2"/>
            </a:solidFill>
            <a:ln w="25400">
              <a:noFill/>
            </a:ln>
          </c:spPr>
          <c:invertIfNegative val="0"/>
          <c:dPt>
            <c:idx val="4"/>
            <c:invertIfNegative val="0"/>
            <c:bubble3D val="0"/>
            <c:extLst>
              <c:ext xmlns:c16="http://schemas.microsoft.com/office/drawing/2014/chart" uri="{C3380CC4-5D6E-409C-BE32-E72D297353CC}">
                <c16:uniqueId val="{0000000F-5FFB-4045-B9E0-5EFA08030A9B}"/>
              </c:ext>
            </c:extLst>
          </c:dPt>
          <c:dPt>
            <c:idx val="11"/>
            <c:invertIfNegative val="0"/>
            <c:bubble3D val="0"/>
            <c:extLst>
              <c:ext xmlns:c16="http://schemas.microsoft.com/office/drawing/2014/chart" uri="{C3380CC4-5D6E-409C-BE32-E72D297353CC}">
                <c16:uniqueId val="{00000010-5FFB-4045-B9E0-5EFA08030A9B}"/>
              </c:ext>
            </c:extLst>
          </c:dPt>
          <c:dPt>
            <c:idx val="18"/>
            <c:invertIfNegative val="0"/>
            <c:bubble3D val="0"/>
            <c:extLst>
              <c:ext xmlns:c16="http://schemas.microsoft.com/office/drawing/2014/chart" uri="{C3380CC4-5D6E-409C-BE32-E72D297353CC}">
                <c16:uniqueId val="{00000011-5FFB-4045-B9E0-5EFA08030A9B}"/>
              </c:ext>
            </c:extLst>
          </c:dPt>
          <c:cat>
            <c:multiLvlStrRef>
              <c:f>'Graf III.14 '!$J$5:$K$25</c:f>
              <c:multiLvlStrCache>
                <c:ptCount val="21"/>
                <c:lvl>
                  <c:pt idx="1">
                    <c:v>12/17</c:v>
                  </c:pt>
                  <c:pt idx="2">
                    <c:v>12/18</c:v>
                  </c:pt>
                  <c:pt idx="3">
                    <c:v>12/19</c:v>
                  </c:pt>
                  <c:pt idx="4">
                    <c:v>06/20</c:v>
                  </c:pt>
                  <c:pt idx="5">
                    <c:v>12/20</c:v>
                  </c:pt>
                  <c:pt idx="8">
                    <c:v>12/17</c:v>
                  </c:pt>
                  <c:pt idx="9">
                    <c:v>12/18</c:v>
                  </c:pt>
                  <c:pt idx="10">
                    <c:v>12/19</c:v>
                  </c:pt>
                  <c:pt idx="11">
                    <c:v>06/20</c:v>
                  </c:pt>
                  <c:pt idx="12">
                    <c:v>12/20</c:v>
                  </c:pt>
                  <c:pt idx="15">
                    <c:v>12/17</c:v>
                  </c:pt>
                  <c:pt idx="16">
                    <c:v>12/18</c:v>
                  </c:pt>
                  <c:pt idx="17">
                    <c:v>12/19</c:v>
                  </c:pt>
                  <c:pt idx="18">
                    <c:v>06/20</c:v>
                  </c:pt>
                  <c:pt idx="19">
                    <c:v>12/20</c:v>
                  </c:pt>
                  <c:pt idx="20">
                    <c:v> </c:v>
                  </c:pt>
                </c:lvl>
                <c:lvl>
                  <c:pt idx="0">
                    <c:v>Insurance comp.</c:v>
                  </c:pt>
                  <c:pt idx="7">
                    <c:v>Investment funds</c:v>
                  </c:pt>
                  <c:pt idx="14">
                    <c:v>Pension funds</c:v>
                  </c:pt>
                </c:lvl>
              </c:multiLvlStrCache>
            </c:multiLvlStrRef>
          </c:cat>
          <c:val>
            <c:numRef>
              <c:f>'Graf III.14 '!$S$5:$S$25</c:f>
              <c:numCache>
                <c:formatCode>0.00</c:formatCode>
                <c:ptCount val="21"/>
                <c:pt idx="1">
                  <c:v>23.05</c:v>
                </c:pt>
                <c:pt idx="2">
                  <c:v>21.67</c:v>
                </c:pt>
                <c:pt idx="3">
                  <c:v>23.03</c:v>
                </c:pt>
                <c:pt idx="4">
                  <c:v>22.94</c:v>
                </c:pt>
                <c:pt idx="5">
                  <c:v>21.65</c:v>
                </c:pt>
                <c:pt idx="8">
                  <c:v>59.09</c:v>
                </c:pt>
                <c:pt idx="9">
                  <c:v>62.17</c:v>
                </c:pt>
                <c:pt idx="10">
                  <c:v>85.69</c:v>
                </c:pt>
                <c:pt idx="11">
                  <c:v>73.47</c:v>
                </c:pt>
                <c:pt idx="12">
                  <c:v>70.069999999999993</c:v>
                </c:pt>
                <c:pt idx="15">
                  <c:v>85.14</c:v>
                </c:pt>
                <c:pt idx="16">
                  <c:v>96.36</c:v>
                </c:pt>
                <c:pt idx="17">
                  <c:v>116.36</c:v>
                </c:pt>
                <c:pt idx="18">
                  <c:v>82.49</c:v>
                </c:pt>
                <c:pt idx="19">
                  <c:v>76.39</c:v>
                </c:pt>
              </c:numCache>
            </c:numRef>
          </c:val>
          <c:extLst>
            <c:ext xmlns:c16="http://schemas.microsoft.com/office/drawing/2014/chart" uri="{C3380CC4-5D6E-409C-BE32-E72D297353CC}">
              <c16:uniqueId val="{00000005-E97C-4B2E-84AC-E20197DAEBB2}"/>
            </c:ext>
          </c:extLst>
        </c:ser>
        <c:dLbls>
          <c:showLegendKey val="0"/>
          <c:showVal val="0"/>
          <c:showCatName val="0"/>
          <c:showSerName val="0"/>
          <c:showPercent val="0"/>
          <c:showBubbleSize val="0"/>
        </c:dLbls>
        <c:gapWidth val="50"/>
        <c:overlap val="100"/>
        <c:axId val="409103360"/>
        <c:axId val="409125632"/>
      </c:barChart>
      <c:catAx>
        <c:axId val="409103360"/>
        <c:scaling>
          <c:orientation val="minMax"/>
        </c:scaling>
        <c:delete val="0"/>
        <c:axPos val="b"/>
        <c:numFmt formatCode="General" sourceLinked="1"/>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409125632"/>
        <c:crosses val="autoZero"/>
        <c:auto val="1"/>
        <c:lblAlgn val="ctr"/>
        <c:lblOffset val="100"/>
        <c:tickLblSkip val="1"/>
        <c:noMultiLvlLbl val="0"/>
      </c:catAx>
      <c:valAx>
        <c:axId val="409125632"/>
        <c:scaling>
          <c:orientation val="minMax"/>
          <c:max val="600"/>
          <c:min val="0"/>
        </c:scaling>
        <c:delete val="0"/>
        <c:axPos val="l"/>
        <c:numFmt formatCode="General"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409103360"/>
        <c:crosses val="autoZero"/>
        <c:crossBetween val="between"/>
        <c:majorUnit val="100"/>
      </c:valAx>
      <c:spPr>
        <a:noFill/>
        <a:ln w="25400">
          <a:noFill/>
        </a:ln>
      </c:spPr>
    </c:plotArea>
    <c:legend>
      <c:legendPos val="b"/>
      <c:layout>
        <c:manualLayout>
          <c:xMode val="edge"/>
          <c:yMode val="edge"/>
          <c:x val="6.6433566433566432E-2"/>
          <c:y val="0.81001260497323491"/>
          <c:w val="0.89234623644072464"/>
          <c:h val="0.1899873950267650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1554974223565487E-2"/>
          <c:w val="0.85485958922966798"/>
          <c:h val="0.57018516452353718"/>
        </c:manualLayout>
      </c:layout>
      <c:lineChart>
        <c:grouping val="standard"/>
        <c:varyColors val="0"/>
        <c:ser>
          <c:idx val="0"/>
          <c:order val="0"/>
          <c:tx>
            <c:strRef>
              <c:f>'Graf III.15 '!$K$4</c:f>
              <c:strCache>
                <c:ptCount val="1"/>
                <c:pt idx="0">
                  <c:v>Dluhopisové</c:v>
                </c:pt>
              </c:strCache>
            </c:strRef>
          </c:tx>
          <c:spPr>
            <a:ln w="25400">
              <a:solidFill>
                <a:srgbClr val="2426A9"/>
              </a:solidFill>
              <a:prstDash val="solid"/>
            </a:ln>
          </c:spPr>
          <c:marker>
            <c:symbol val="none"/>
          </c:marker>
          <c:cat>
            <c:numRef>
              <c:f>'Graf III.15 '!$J$5:$J$53</c:f>
              <c:numCache>
                <c:formatCode>m/d/yyyy</c:formatCode>
                <c:ptCount val="49"/>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numCache>
            </c:numRef>
          </c:cat>
          <c:val>
            <c:numRef>
              <c:f>'Graf III.15 '!$K$5:$K$53</c:f>
              <c:numCache>
                <c:formatCode>0.00</c:formatCode>
                <c:ptCount val="49"/>
                <c:pt idx="0">
                  <c:v>53.77</c:v>
                </c:pt>
                <c:pt idx="1">
                  <c:v>49.96</c:v>
                </c:pt>
                <c:pt idx="2">
                  <c:v>49.52</c:v>
                </c:pt>
                <c:pt idx="3">
                  <c:v>51.55</c:v>
                </c:pt>
                <c:pt idx="4">
                  <c:v>50.97</c:v>
                </c:pt>
                <c:pt idx="5">
                  <c:v>53.25</c:v>
                </c:pt>
                <c:pt idx="6">
                  <c:v>53.62</c:v>
                </c:pt>
                <c:pt idx="7">
                  <c:v>52.82</c:v>
                </c:pt>
                <c:pt idx="8">
                  <c:v>46.46</c:v>
                </c:pt>
                <c:pt idx="9">
                  <c:v>48.45</c:v>
                </c:pt>
                <c:pt idx="10">
                  <c:v>44.61</c:v>
                </c:pt>
                <c:pt idx="11">
                  <c:v>44.82</c:v>
                </c:pt>
                <c:pt idx="12">
                  <c:v>51.6</c:v>
                </c:pt>
                <c:pt idx="13">
                  <c:v>41.53</c:v>
                </c:pt>
                <c:pt idx="14">
                  <c:v>43.38</c:v>
                </c:pt>
                <c:pt idx="15">
                  <c:v>44.9</c:v>
                </c:pt>
                <c:pt idx="16">
                  <c:v>42.77</c:v>
                </c:pt>
                <c:pt idx="17">
                  <c:v>44.75</c:v>
                </c:pt>
                <c:pt idx="18">
                  <c:v>45.49</c:v>
                </c:pt>
                <c:pt idx="19">
                  <c:v>46.71</c:v>
                </c:pt>
                <c:pt idx="20">
                  <c:v>49.12</c:v>
                </c:pt>
                <c:pt idx="21">
                  <c:v>50.22</c:v>
                </c:pt>
                <c:pt idx="22">
                  <c:v>50.99</c:v>
                </c:pt>
                <c:pt idx="23">
                  <c:v>50.97</c:v>
                </c:pt>
                <c:pt idx="24">
                  <c:v>54.1</c:v>
                </c:pt>
                <c:pt idx="25">
                  <c:v>40.97</c:v>
                </c:pt>
                <c:pt idx="26">
                  <c:v>40.5</c:v>
                </c:pt>
                <c:pt idx="27">
                  <c:v>36.51</c:v>
                </c:pt>
                <c:pt idx="28">
                  <c:v>35.01</c:v>
                </c:pt>
                <c:pt idx="29">
                  <c:v>36.520000000000003</c:v>
                </c:pt>
                <c:pt idx="30">
                  <c:v>36.76</c:v>
                </c:pt>
                <c:pt idx="31">
                  <c:v>37</c:v>
                </c:pt>
                <c:pt idx="32">
                  <c:v>34.65</c:v>
                </c:pt>
                <c:pt idx="33">
                  <c:v>35.46</c:v>
                </c:pt>
                <c:pt idx="34">
                  <c:v>37.07</c:v>
                </c:pt>
                <c:pt idx="35">
                  <c:v>36.049999999999997</c:v>
                </c:pt>
                <c:pt idx="36">
                  <c:v>41.59</c:v>
                </c:pt>
                <c:pt idx="37">
                  <c:v>34.96</c:v>
                </c:pt>
                <c:pt idx="38">
                  <c:v>32.979999999999997</c:v>
                </c:pt>
                <c:pt idx="39">
                  <c:v>36.01</c:v>
                </c:pt>
                <c:pt idx="40">
                  <c:v>36.450000000000003</c:v>
                </c:pt>
                <c:pt idx="41">
                  <c:v>39.14</c:v>
                </c:pt>
                <c:pt idx="42">
                  <c:v>41.58</c:v>
                </c:pt>
                <c:pt idx="43">
                  <c:v>42.06</c:v>
                </c:pt>
                <c:pt idx="44">
                  <c:v>42.83</c:v>
                </c:pt>
                <c:pt idx="45">
                  <c:v>43.29</c:v>
                </c:pt>
                <c:pt idx="46">
                  <c:v>44.37</c:v>
                </c:pt>
                <c:pt idx="47">
                  <c:v>45.56</c:v>
                </c:pt>
                <c:pt idx="48">
                  <c:v>45.37</c:v>
                </c:pt>
              </c:numCache>
            </c:numRef>
          </c:val>
          <c:smooth val="0"/>
          <c:extLst>
            <c:ext xmlns:c16="http://schemas.microsoft.com/office/drawing/2014/chart" uri="{C3380CC4-5D6E-409C-BE32-E72D297353CC}">
              <c16:uniqueId val="{00000000-019B-40FC-AC68-4793E826A608}"/>
            </c:ext>
          </c:extLst>
        </c:ser>
        <c:ser>
          <c:idx val="1"/>
          <c:order val="1"/>
          <c:tx>
            <c:strRef>
              <c:f>'Graf III.15 '!$L$4</c:f>
              <c:strCache>
                <c:ptCount val="1"/>
                <c:pt idx="0">
                  <c:v>Smíšené a ostatní</c:v>
                </c:pt>
              </c:strCache>
            </c:strRef>
          </c:tx>
          <c:spPr>
            <a:ln w="25400">
              <a:solidFill>
                <a:srgbClr val="D52B1E"/>
              </a:solidFill>
              <a:prstDash val="solid"/>
            </a:ln>
          </c:spPr>
          <c:marker>
            <c:symbol val="none"/>
          </c:marker>
          <c:cat>
            <c:numRef>
              <c:f>'Graf III.15 '!$J$5:$J$53</c:f>
              <c:numCache>
                <c:formatCode>m/d/yyyy</c:formatCode>
                <c:ptCount val="49"/>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numCache>
            </c:numRef>
          </c:cat>
          <c:val>
            <c:numRef>
              <c:f>'Graf III.15 '!$L$5:$L$53</c:f>
              <c:numCache>
                <c:formatCode>0.00</c:formatCode>
                <c:ptCount val="49"/>
                <c:pt idx="0">
                  <c:v>25.47</c:v>
                </c:pt>
                <c:pt idx="1">
                  <c:v>24.9</c:v>
                </c:pt>
                <c:pt idx="2">
                  <c:v>25.17</c:v>
                </c:pt>
                <c:pt idx="3">
                  <c:v>26.44</c:v>
                </c:pt>
                <c:pt idx="4">
                  <c:v>26.55</c:v>
                </c:pt>
                <c:pt idx="5">
                  <c:v>24.6</c:v>
                </c:pt>
                <c:pt idx="6">
                  <c:v>22.71</c:v>
                </c:pt>
                <c:pt idx="7">
                  <c:v>23.02</c:v>
                </c:pt>
                <c:pt idx="8">
                  <c:v>20.48</c:v>
                </c:pt>
                <c:pt idx="9">
                  <c:v>20.21</c:v>
                </c:pt>
                <c:pt idx="10">
                  <c:v>20.100000000000001</c:v>
                </c:pt>
                <c:pt idx="11">
                  <c:v>19.079999999999998</c:v>
                </c:pt>
                <c:pt idx="12">
                  <c:v>22.99</c:v>
                </c:pt>
                <c:pt idx="13">
                  <c:v>18.260000000000002</c:v>
                </c:pt>
                <c:pt idx="14">
                  <c:v>18.2</c:v>
                </c:pt>
                <c:pt idx="15">
                  <c:v>17.010000000000002</c:v>
                </c:pt>
                <c:pt idx="16">
                  <c:v>15.9</c:v>
                </c:pt>
                <c:pt idx="17">
                  <c:v>16.7</c:v>
                </c:pt>
                <c:pt idx="18">
                  <c:v>17.57</c:v>
                </c:pt>
                <c:pt idx="19">
                  <c:v>17.41</c:v>
                </c:pt>
                <c:pt idx="20">
                  <c:v>17.89</c:v>
                </c:pt>
                <c:pt idx="21">
                  <c:v>17.91</c:v>
                </c:pt>
                <c:pt idx="22">
                  <c:v>17.559999999999999</c:v>
                </c:pt>
                <c:pt idx="23">
                  <c:v>15.09</c:v>
                </c:pt>
                <c:pt idx="24">
                  <c:v>19.03</c:v>
                </c:pt>
                <c:pt idx="25">
                  <c:v>15.84</c:v>
                </c:pt>
                <c:pt idx="26">
                  <c:v>16.02</c:v>
                </c:pt>
                <c:pt idx="27">
                  <c:v>17</c:v>
                </c:pt>
                <c:pt idx="28">
                  <c:v>17.38</c:v>
                </c:pt>
                <c:pt idx="29">
                  <c:v>17.260000000000002</c:v>
                </c:pt>
                <c:pt idx="30">
                  <c:v>16.79</c:v>
                </c:pt>
                <c:pt idx="31">
                  <c:v>17.11</c:v>
                </c:pt>
                <c:pt idx="32">
                  <c:v>16.23</c:v>
                </c:pt>
                <c:pt idx="33">
                  <c:v>16.61</c:v>
                </c:pt>
                <c:pt idx="34">
                  <c:v>16.11</c:v>
                </c:pt>
                <c:pt idx="35">
                  <c:v>16.079999999999998</c:v>
                </c:pt>
                <c:pt idx="36">
                  <c:v>18.02</c:v>
                </c:pt>
                <c:pt idx="37">
                  <c:v>16.46</c:v>
                </c:pt>
                <c:pt idx="38">
                  <c:v>16.079999999999998</c:v>
                </c:pt>
                <c:pt idx="39">
                  <c:v>19.72</c:v>
                </c:pt>
                <c:pt idx="40">
                  <c:v>17.73</c:v>
                </c:pt>
                <c:pt idx="41">
                  <c:v>17.93</c:v>
                </c:pt>
                <c:pt idx="42">
                  <c:v>18.28</c:v>
                </c:pt>
                <c:pt idx="43">
                  <c:v>18.57</c:v>
                </c:pt>
                <c:pt idx="44">
                  <c:v>17.87</c:v>
                </c:pt>
                <c:pt idx="45">
                  <c:v>19.18</c:v>
                </c:pt>
                <c:pt idx="46">
                  <c:v>19.55</c:v>
                </c:pt>
                <c:pt idx="47">
                  <c:v>19.88</c:v>
                </c:pt>
                <c:pt idx="48">
                  <c:v>18.940000000000001</c:v>
                </c:pt>
              </c:numCache>
            </c:numRef>
          </c:val>
          <c:smooth val="0"/>
          <c:extLst>
            <c:ext xmlns:c16="http://schemas.microsoft.com/office/drawing/2014/chart" uri="{C3380CC4-5D6E-409C-BE32-E72D297353CC}">
              <c16:uniqueId val="{00000001-019B-40FC-AC68-4793E826A608}"/>
            </c:ext>
          </c:extLst>
        </c:ser>
        <c:ser>
          <c:idx val="2"/>
          <c:order val="2"/>
          <c:tx>
            <c:strRef>
              <c:f>'Graf III.15 '!$M$4</c:f>
              <c:strCache>
                <c:ptCount val="1"/>
                <c:pt idx="0">
                  <c:v>Akciové</c:v>
                </c:pt>
              </c:strCache>
            </c:strRef>
          </c:tx>
          <c:spPr>
            <a:ln w="25400">
              <a:solidFill>
                <a:srgbClr val="FFBB00"/>
              </a:solidFill>
              <a:prstDash val="solid"/>
            </a:ln>
          </c:spPr>
          <c:marker>
            <c:symbol val="none"/>
          </c:marker>
          <c:cat>
            <c:numRef>
              <c:f>'Graf III.15 '!$J$5:$J$53</c:f>
              <c:numCache>
                <c:formatCode>m/d/yyyy</c:formatCode>
                <c:ptCount val="49"/>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numCache>
            </c:numRef>
          </c:cat>
          <c:val>
            <c:numRef>
              <c:f>'Graf III.15 '!$M$5:$M$53</c:f>
              <c:numCache>
                <c:formatCode>0.00</c:formatCode>
                <c:ptCount val="49"/>
                <c:pt idx="0">
                  <c:v>7.83</c:v>
                </c:pt>
                <c:pt idx="1">
                  <c:v>8.48</c:v>
                </c:pt>
                <c:pt idx="2">
                  <c:v>7.82</c:v>
                </c:pt>
                <c:pt idx="3">
                  <c:v>8.18</c:v>
                </c:pt>
                <c:pt idx="4">
                  <c:v>7.79</c:v>
                </c:pt>
                <c:pt idx="5">
                  <c:v>8.07</c:v>
                </c:pt>
                <c:pt idx="6">
                  <c:v>6.82</c:v>
                </c:pt>
                <c:pt idx="7">
                  <c:v>6.97</c:v>
                </c:pt>
                <c:pt idx="8">
                  <c:v>6.63</c:v>
                </c:pt>
                <c:pt idx="9">
                  <c:v>6.42</c:v>
                </c:pt>
                <c:pt idx="10">
                  <c:v>6.11</c:v>
                </c:pt>
                <c:pt idx="11">
                  <c:v>6.5</c:v>
                </c:pt>
                <c:pt idx="12">
                  <c:v>7.16</c:v>
                </c:pt>
                <c:pt idx="13">
                  <c:v>8.26</c:v>
                </c:pt>
                <c:pt idx="14">
                  <c:v>6.91</c:v>
                </c:pt>
                <c:pt idx="15">
                  <c:v>6.09</c:v>
                </c:pt>
                <c:pt idx="16">
                  <c:v>3.4</c:v>
                </c:pt>
                <c:pt idx="17">
                  <c:v>3.84</c:v>
                </c:pt>
                <c:pt idx="18">
                  <c:v>4.2699999999999996</c:v>
                </c:pt>
                <c:pt idx="19">
                  <c:v>4.49</c:v>
                </c:pt>
                <c:pt idx="20">
                  <c:v>5.08</c:v>
                </c:pt>
                <c:pt idx="21">
                  <c:v>5.14</c:v>
                </c:pt>
                <c:pt idx="22">
                  <c:v>4.8600000000000003</c:v>
                </c:pt>
                <c:pt idx="23">
                  <c:v>4.49</c:v>
                </c:pt>
                <c:pt idx="24">
                  <c:v>5.04</c:v>
                </c:pt>
                <c:pt idx="25">
                  <c:v>4.17</c:v>
                </c:pt>
                <c:pt idx="26">
                  <c:v>4.3499999999999996</c:v>
                </c:pt>
                <c:pt idx="27">
                  <c:v>3.41</c:v>
                </c:pt>
                <c:pt idx="28">
                  <c:v>3.5</c:v>
                </c:pt>
                <c:pt idx="29">
                  <c:v>4.28</c:v>
                </c:pt>
                <c:pt idx="30">
                  <c:v>5.21</c:v>
                </c:pt>
                <c:pt idx="31">
                  <c:v>3.66</c:v>
                </c:pt>
                <c:pt idx="32">
                  <c:v>4.82</c:v>
                </c:pt>
                <c:pt idx="33">
                  <c:v>4.8600000000000003</c:v>
                </c:pt>
                <c:pt idx="34">
                  <c:v>4.92</c:v>
                </c:pt>
                <c:pt idx="35">
                  <c:v>3.6</c:v>
                </c:pt>
                <c:pt idx="36">
                  <c:v>4.37</c:v>
                </c:pt>
                <c:pt idx="37">
                  <c:v>3.84</c:v>
                </c:pt>
                <c:pt idx="38">
                  <c:v>5.42</c:v>
                </c:pt>
                <c:pt idx="39">
                  <c:v>7.65</c:v>
                </c:pt>
                <c:pt idx="40">
                  <c:v>6.78</c:v>
                </c:pt>
                <c:pt idx="41">
                  <c:v>7.78</c:v>
                </c:pt>
                <c:pt idx="42">
                  <c:v>6.72</c:v>
                </c:pt>
                <c:pt idx="43">
                  <c:v>7.65</c:v>
                </c:pt>
                <c:pt idx="44">
                  <c:v>5.92</c:v>
                </c:pt>
                <c:pt idx="45">
                  <c:v>5.84</c:v>
                </c:pt>
                <c:pt idx="46">
                  <c:v>5.72</c:v>
                </c:pt>
                <c:pt idx="47">
                  <c:v>5.95</c:v>
                </c:pt>
                <c:pt idx="48">
                  <c:v>4.18</c:v>
                </c:pt>
              </c:numCache>
            </c:numRef>
          </c:val>
          <c:smooth val="0"/>
          <c:extLst>
            <c:ext xmlns:c16="http://schemas.microsoft.com/office/drawing/2014/chart" uri="{C3380CC4-5D6E-409C-BE32-E72D297353CC}">
              <c16:uniqueId val="{00000002-019B-40FC-AC68-4793E826A608}"/>
            </c:ext>
          </c:extLst>
        </c:ser>
        <c:ser>
          <c:idx val="3"/>
          <c:order val="3"/>
          <c:tx>
            <c:strRef>
              <c:f>'Graf III.15 '!$N$4</c:f>
              <c:strCache>
                <c:ptCount val="1"/>
                <c:pt idx="0">
                  <c:v>Nemovitostní</c:v>
                </c:pt>
              </c:strCache>
            </c:strRef>
          </c:tx>
          <c:spPr>
            <a:ln w="25400">
              <a:solidFill>
                <a:srgbClr val="9ACD32"/>
              </a:solidFill>
              <a:prstDash val="solid"/>
            </a:ln>
          </c:spPr>
          <c:marker>
            <c:symbol val="none"/>
          </c:marker>
          <c:cat>
            <c:numRef>
              <c:f>'Graf III.15 '!$J$5:$J$53</c:f>
              <c:numCache>
                <c:formatCode>m/d/yyyy</c:formatCode>
                <c:ptCount val="49"/>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numCache>
            </c:numRef>
          </c:cat>
          <c:val>
            <c:numRef>
              <c:f>'Graf III.15 '!$N$5:$N$53</c:f>
              <c:numCache>
                <c:formatCode>0.00</c:formatCode>
                <c:ptCount val="49"/>
                <c:pt idx="0">
                  <c:v>11.14</c:v>
                </c:pt>
                <c:pt idx="1">
                  <c:v>20.92</c:v>
                </c:pt>
                <c:pt idx="2">
                  <c:v>21.67</c:v>
                </c:pt>
                <c:pt idx="3">
                  <c:v>23.23</c:v>
                </c:pt>
                <c:pt idx="4">
                  <c:v>25.17</c:v>
                </c:pt>
                <c:pt idx="5">
                  <c:v>27.57</c:v>
                </c:pt>
                <c:pt idx="6">
                  <c:v>27.81</c:v>
                </c:pt>
                <c:pt idx="7">
                  <c:v>31.29</c:v>
                </c:pt>
                <c:pt idx="8">
                  <c:v>25.91</c:v>
                </c:pt>
                <c:pt idx="9">
                  <c:v>18.559999999999999</c:v>
                </c:pt>
                <c:pt idx="10">
                  <c:v>19.82</c:v>
                </c:pt>
                <c:pt idx="11">
                  <c:v>20.03</c:v>
                </c:pt>
                <c:pt idx="12">
                  <c:v>20.87</c:v>
                </c:pt>
                <c:pt idx="13">
                  <c:v>15.82</c:v>
                </c:pt>
                <c:pt idx="14">
                  <c:v>12.55</c:v>
                </c:pt>
                <c:pt idx="15">
                  <c:v>10.8</c:v>
                </c:pt>
                <c:pt idx="16">
                  <c:v>9.99</c:v>
                </c:pt>
                <c:pt idx="17">
                  <c:v>15.29</c:v>
                </c:pt>
                <c:pt idx="18">
                  <c:v>17.100000000000001</c:v>
                </c:pt>
                <c:pt idx="19">
                  <c:v>13.02</c:v>
                </c:pt>
                <c:pt idx="20">
                  <c:v>16.350000000000001</c:v>
                </c:pt>
                <c:pt idx="21">
                  <c:v>12.82</c:v>
                </c:pt>
                <c:pt idx="22">
                  <c:v>14.56</c:v>
                </c:pt>
                <c:pt idx="23">
                  <c:v>24.09</c:v>
                </c:pt>
                <c:pt idx="24">
                  <c:v>20.65</c:v>
                </c:pt>
                <c:pt idx="25">
                  <c:v>13.22</c:v>
                </c:pt>
                <c:pt idx="26">
                  <c:v>13.33</c:v>
                </c:pt>
                <c:pt idx="27">
                  <c:v>13.98</c:v>
                </c:pt>
                <c:pt idx="28">
                  <c:v>11.22</c:v>
                </c:pt>
                <c:pt idx="29">
                  <c:v>13.33</c:v>
                </c:pt>
                <c:pt idx="30">
                  <c:v>13.24</c:v>
                </c:pt>
                <c:pt idx="31">
                  <c:v>12.76</c:v>
                </c:pt>
                <c:pt idx="32">
                  <c:v>12.8</c:v>
                </c:pt>
                <c:pt idx="33">
                  <c:v>10.89</c:v>
                </c:pt>
                <c:pt idx="34">
                  <c:v>10.119999999999999</c:v>
                </c:pt>
                <c:pt idx="35">
                  <c:v>10.71</c:v>
                </c:pt>
                <c:pt idx="36">
                  <c:v>21.73</c:v>
                </c:pt>
                <c:pt idx="37">
                  <c:v>12.55</c:v>
                </c:pt>
                <c:pt idx="38">
                  <c:v>13.25</c:v>
                </c:pt>
                <c:pt idx="39">
                  <c:v>9.81</c:v>
                </c:pt>
                <c:pt idx="40">
                  <c:v>9.73</c:v>
                </c:pt>
                <c:pt idx="41">
                  <c:v>10.81</c:v>
                </c:pt>
                <c:pt idx="42">
                  <c:v>10.67</c:v>
                </c:pt>
                <c:pt idx="43">
                  <c:v>11.85</c:v>
                </c:pt>
                <c:pt idx="44">
                  <c:v>12.68</c:v>
                </c:pt>
                <c:pt idx="45">
                  <c:v>17.09</c:v>
                </c:pt>
                <c:pt idx="46">
                  <c:v>10.73</c:v>
                </c:pt>
                <c:pt idx="47">
                  <c:v>12.7</c:v>
                </c:pt>
                <c:pt idx="48">
                  <c:v>12.65</c:v>
                </c:pt>
              </c:numCache>
            </c:numRef>
          </c:val>
          <c:smooth val="0"/>
          <c:extLst>
            <c:ext xmlns:c16="http://schemas.microsoft.com/office/drawing/2014/chart" uri="{C3380CC4-5D6E-409C-BE32-E72D297353CC}">
              <c16:uniqueId val="{00000003-019B-40FC-AC68-4793E826A608}"/>
            </c:ext>
          </c:extLst>
        </c:ser>
        <c:ser>
          <c:idx val="4"/>
          <c:order val="4"/>
          <c:tx>
            <c:strRef>
              <c:f>'Graf III.15 '!$O$4</c:f>
              <c:strCache>
                <c:ptCount val="1"/>
                <c:pt idx="0">
                  <c:v>Fondy kolektivního investování celkem</c:v>
                </c:pt>
              </c:strCache>
            </c:strRef>
          </c:tx>
          <c:spPr>
            <a:ln w="25400">
              <a:solidFill>
                <a:sysClr val="windowText" lastClr="000000"/>
              </a:solidFill>
              <a:prstDash val="solid"/>
            </a:ln>
          </c:spPr>
          <c:marker>
            <c:symbol val="none"/>
          </c:marker>
          <c:cat>
            <c:numRef>
              <c:f>'Graf III.15 '!$J$5:$J$53</c:f>
              <c:numCache>
                <c:formatCode>m/d/yyyy</c:formatCode>
                <c:ptCount val="49"/>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numCache>
            </c:numRef>
          </c:cat>
          <c:val>
            <c:numRef>
              <c:f>'Graf III.15 '!$O$5:$O$53</c:f>
              <c:numCache>
                <c:formatCode>0.00</c:formatCode>
                <c:ptCount val="49"/>
                <c:pt idx="0">
                  <c:v>30.12</c:v>
                </c:pt>
                <c:pt idx="1">
                  <c:v>29.45</c:v>
                </c:pt>
                <c:pt idx="2">
                  <c:v>29.41</c:v>
                </c:pt>
                <c:pt idx="3">
                  <c:v>30.58</c:v>
                </c:pt>
                <c:pt idx="4">
                  <c:v>30.43</c:v>
                </c:pt>
                <c:pt idx="5">
                  <c:v>30.42</c:v>
                </c:pt>
                <c:pt idx="6">
                  <c:v>29.3</c:v>
                </c:pt>
                <c:pt idx="7">
                  <c:v>29.33</c:v>
                </c:pt>
                <c:pt idx="8">
                  <c:v>25.6</c:v>
                </c:pt>
                <c:pt idx="9">
                  <c:v>25.2</c:v>
                </c:pt>
                <c:pt idx="10">
                  <c:v>24.1</c:v>
                </c:pt>
                <c:pt idx="11">
                  <c:v>23.71</c:v>
                </c:pt>
                <c:pt idx="12">
                  <c:v>27.46</c:v>
                </c:pt>
                <c:pt idx="13">
                  <c:v>22.1</c:v>
                </c:pt>
                <c:pt idx="14">
                  <c:v>21.92</c:v>
                </c:pt>
                <c:pt idx="15">
                  <c:v>21.44</c:v>
                </c:pt>
                <c:pt idx="16">
                  <c:v>19.62</c:v>
                </c:pt>
                <c:pt idx="17">
                  <c:v>20.88</c:v>
                </c:pt>
                <c:pt idx="18">
                  <c:v>21.61</c:v>
                </c:pt>
                <c:pt idx="19">
                  <c:v>21.31</c:v>
                </c:pt>
                <c:pt idx="20">
                  <c:v>22.43</c:v>
                </c:pt>
                <c:pt idx="21">
                  <c:v>22.27</c:v>
                </c:pt>
                <c:pt idx="22">
                  <c:v>23.04</c:v>
                </c:pt>
                <c:pt idx="23">
                  <c:v>23.12</c:v>
                </c:pt>
                <c:pt idx="24">
                  <c:v>25.45</c:v>
                </c:pt>
                <c:pt idx="25">
                  <c:v>19.53</c:v>
                </c:pt>
                <c:pt idx="26">
                  <c:v>19.53</c:v>
                </c:pt>
                <c:pt idx="27">
                  <c:v>19.41</c:v>
                </c:pt>
                <c:pt idx="28">
                  <c:v>18.95</c:v>
                </c:pt>
                <c:pt idx="29">
                  <c:v>20</c:v>
                </c:pt>
                <c:pt idx="30">
                  <c:v>20</c:v>
                </c:pt>
                <c:pt idx="31">
                  <c:v>19.91</c:v>
                </c:pt>
                <c:pt idx="32">
                  <c:v>19.23</c:v>
                </c:pt>
                <c:pt idx="33">
                  <c:v>19.41</c:v>
                </c:pt>
                <c:pt idx="34">
                  <c:v>19.72</c:v>
                </c:pt>
                <c:pt idx="35">
                  <c:v>19.2</c:v>
                </c:pt>
                <c:pt idx="36">
                  <c:v>23.11</c:v>
                </c:pt>
                <c:pt idx="37">
                  <c:v>19.47</c:v>
                </c:pt>
                <c:pt idx="38">
                  <c:v>19.329999999999998</c:v>
                </c:pt>
                <c:pt idx="39">
                  <c:v>21.72</c:v>
                </c:pt>
                <c:pt idx="40">
                  <c:v>20.69</c:v>
                </c:pt>
                <c:pt idx="41">
                  <c:v>21.74</c:v>
                </c:pt>
                <c:pt idx="42">
                  <c:v>22.17</c:v>
                </c:pt>
                <c:pt idx="43">
                  <c:v>22.61</c:v>
                </c:pt>
                <c:pt idx="44">
                  <c:v>22.16</c:v>
                </c:pt>
                <c:pt idx="45">
                  <c:v>23.3</c:v>
                </c:pt>
                <c:pt idx="46">
                  <c:v>22.84</c:v>
                </c:pt>
                <c:pt idx="47">
                  <c:v>23.19</c:v>
                </c:pt>
                <c:pt idx="48">
                  <c:v>22.14</c:v>
                </c:pt>
              </c:numCache>
            </c:numRef>
          </c:val>
          <c:smooth val="0"/>
          <c:extLst>
            <c:ext xmlns:c16="http://schemas.microsoft.com/office/drawing/2014/chart" uri="{C3380CC4-5D6E-409C-BE32-E72D297353CC}">
              <c16:uniqueId val="{00000004-019B-40FC-AC68-4793E826A608}"/>
            </c:ext>
          </c:extLst>
        </c:ser>
        <c:dLbls>
          <c:showLegendKey val="0"/>
          <c:showVal val="0"/>
          <c:showCatName val="0"/>
          <c:showSerName val="0"/>
          <c:showPercent val="0"/>
          <c:showBubbleSize val="0"/>
        </c:dLbls>
        <c:smooth val="0"/>
        <c:axId val="394910720"/>
        <c:axId val="395088640"/>
      </c:lineChart>
      <c:dateAx>
        <c:axId val="394910720"/>
        <c:scaling>
          <c:orientation val="minMax"/>
          <c:max val="44196"/>
          <c:min val="42734"/>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95088640"/>
        <c:crosses val="autoZero"/>
        <c:auto val="1"/>
        <c:lblOffset val="100"/>
        <c:baseTimeUnit val="months"/>
        <c:majorUnit val="12"/>
        <c:majorTimeUnit val="months"/>
      </c:dateAx>
      <c:valAx>
        <c:axId val="395088640"/>
        <c:scaling>
          <c:orientation val="minMax"/>
          <c:max val="6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94910720"/>
        <c:crosses val="autoZero"/>
        <c:crossBetween val="midCat"/>
      </c:valAx>
      <c:spPr>
        <a:noFill/>
        <a:ln w="25400">
          <a:noFill/>
        </a:ln>
      </c:spPr>
    </c:plotArea>
    <c:legend>
      <c:legendPos val="b"/>
      <c:layout>
        <c:manualLayout>
          <c:xMode val="edge"/>
          <c:yMode val="edge"/>
          <c:x val="1.048951048951049E-2"/>
          <c:y val="0.70517442563201393"/>
          <c:w val="0.75898821650790149"/>
          <c:h val="0.2948255743679860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465030688674573"/>
          <c:y val="3.8567341460215895E-3"/>
          <c:w val="0.67496619213988984"/>
          <c:h val="0.72754091440641144"/>
        </c:manualLayout>
      </c:layout>
      <c:barChart>
        <c:barDir val="bar"/>
        <c:grouping val="clustered"/>
        <c:varyColors val="0"/>
        <c:ser>
          <c:idx val="0"/>
          <c:order val="0"/>
          <c:tx>
            <c:strRef>
              <c:f>'Graf III.1'!$O$4</c:f>
              <c:strCache>
                <c:ptCount val="1"/>
                <c:pt idx="0">
                  <c:v>Objem</c:v>
                </c:pt>
              </c:strCache>
            </c:strRef>
          </c:tx>
          <c:spPr>
            <a:noFill/>
            <a:ln w="25400">
              <a:noFill/>
            </a:ln>
          </c:spPr>
          <c:invertIfNegative val="0"/>
          <c:dLbls>
            <c:dLbl>
              <c:idx val="4"/>
              <c:layout/>
              <c:tx>
                <c:rich>
                  <a:bodyPr/>
                  <a:lstStyle/>
                  <a:p>
                    <a:r>
                      <a:rPr lang="en-US"/>
                      <a:t>7,965</a:t>
                    </a:r>
                  </a:p>
                </c:rich>
              </c:tx>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8CD-437E-A8D6-08A94298DC33}"/>
                </c:ext>
              </c:extLst>
            </c:dLbl>
            <c:spPr>
              <a:noFill/>
              <a:ln>
                <a:noFill/>
              </a:ln>
              <a:effectLst/>
            </c:spPr>
            <c:dLblPos val="inBase"/>
            <c:showLegendKey val="0"/>
            <c:showVal val="1"/>
            <c:showCatName val="0"/>
            <c:showSerName val="0"/>
            <c:showPercent val="0"/>
            <c:showBubbleSize val="0"/>
            <c:showLeaderLines val="0"/>
            <c:extLst xmlns:DataManagerRef="urn:DataManager">
              <c:ext xmlns:c15="http://schemas.microsoft.com/office/drawing/2012/chart" uri="{CE6537A1-D6FC-4f65-9D91-7224C49458BB}">
                <c15:layout/>
                <c15:showLeaderLines val="0"/>
              </c:ext>
            </c:extLst>
          </c:dLbls>
          <c:cat>
            <c:strRef>
              <c:f>'Graf III.1'!$K$5:$K$9</c:f>
              <c:strCache>
                <c:ptCount val="5"/>
                <c:pt idx="0">
                  <c:v>NPFA</c:v>
                </c:pt>
                <c:pt idx="1">
                  <c:v>Pojišťovny</c:v>
                </c:pt>
                <c:pt idx="2">
                  <c:v>Penzijní fondy</c:v>
                </c:pt>
                <c:pt idx="3">
                  <c:v>Investiční fondy</c:v>
                </c:pt>
                <c:pt idx="4">
                  <c:v>Banky</c:v>
                </c:pt>
              </c:strCache>
            </c:strRef>
          </c:cat>
          <c:val>
            <c:numRef>
              <c:f>'Graf III.1'!$O$5:$O$9</c:f>
              <c:numCache>
                <c:formatCode>#,##0</c:formatCode>
                <c:ptCount val="5"/>
                <c:pt idx="0">
                  <c:v>417.44</c:v>
                </c:pt>
                <c:pt idx="1">
                  <c:v>493.39</c:v>
                </c:pt>
                <c:pt idx="2">
                  <c:v>542.09</c:v>
                </c:pt>
                <c:pt idx="3">
                  <c:v>662.86</c:v>
                </c:pt>
                <c:pt idx="4">
                  <c:v>7965.12</c:v>
                </c:pt>
              </c:numCache>
            </c:numRef>
          </c:val>
          <c:extLst xmlns:DataManagerRef="urn:DataManager">
            <c:ext xmlns:c16="http://schemas.microsoft.com/office/drawing/2014/chart" uri="{C3380CC4-5D6E-409C-BE32-E72D297353CC}">
              <c16:uniqueId val="{00000001-F8CD-437E-A8D6-08A94298DC33}"/>
            </c:ext>
          </c:extLst>
        </c:ser>
        <c:dLbls>
          <c:showLegendKey val="0"/>
          <c:showVal val="0"/>
          <c:showCatName val="0"/>
          <c:showSerName val="0"/>
          <c:showPercent val="0"/>
          <c:showBubbleSize val="0"/>
        </c:dLbls>
        <c:gapWidth val="69"/>
        <c:axId val="224795264"/>
        <c:axId val="224801152"/>
      </c:barChart>
      <c:catAx>
        <c:axId val="224795264"/>
        <c:scaling>
          <c:orientation val="minMax"/>
        </c:scaling>
        <c:delete val="0"/>
        <c:axPos val="l"/>
        <c:numFmt formatCode="General" sourceLinked="0"/>
        <c:majorTickMark val="none"/>
        <c:minorTickMark val="none"/>
        <c:tickLblPos val="none"/>
        <c:spPr>
          <a:ln w="6350">
            <a:solidFill>
              <a:srgbClr val="000000"/>
            </a:solidFill>
            <a:prstDash val="solid"/>
          </a:ln>
        </c:spPr>
        <c:txPr>
          <a:bodyPr rot="0" vert="horz"/>
          <a:lstStyle/>
          <a:p>
            <a:pPr>
              <a:defRPr/>
            </a:pPr>
            <a:endParaRPr lang="cs-CZ"/>
          </a:p>
        </c:txPr>
        <c:crossAx val="224801152"/>
        <c:crosses val="autoZero"/>
        <c:auto val="1"/>
        <c:lblAlgn val="ctr"/>
        <c:lblOffset val="100"/>
        <c:noMultiLvlLbl val="0"/>
      </c:catAx>
      <c:valAx>
        <c:axId val="224801152"/>
        <c:scaling>
          <c:orientation val="minMax"/>
          <c:max val="15000"/>
        </c:scaling>
        <c:delete val="1"/>
        <c:axPos val="b"/>
        <c:numFmt formatCode="0" sourceLinked="0"/>
        <c:majorTickMark val="none"/>
        <c:minorTickMark val="none"/>
        <c:tickLblPos val="nextTo"/>
        <c:crossAx val="224795264"/>
        <c:crosses val="autoZero"/>
        <c:crossBetween val="between"/>
      </c:valAx>
      <c:spPr>
        <a:noFill/>
        <a:ln w="25400">
          <a:noFill/>
        </a:ln>
      </c:spPr>
    </c:plotArea>
    <c:plotVisOnly val="1"/>
    <c:dispBlanksAs val="gap"/>
    <c:showDLblsOverMax val="0"/>
  </c:chart>
  <c:spPr>
    <a:no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1554974223565487E-2"/>
          <c:w val="0.85485958922966798"/>
          <c:h val="0.57018516452353718"/>
        </c:manualLayout>
      </c:layout>
      <c:lineChart>
        <c:grouping val="standard"/>
        <c:varyColors val="0"/>
        <c:ser>
          <c:idx val="0"/>
          <c:order val="0"/>
          <c:tx>
            <c:strRef>
              <c:f>'Graf III.15 '!$K$3</c:f>
              <c:strCache>
                <c:ptCount val="1"/>
                <c:pt idx="0">
                  <c:v>Bond funds</c:v>
                </c:pt>
              </c:strCache>
            </c:strRef>
          </c:tx>
          <c:spPr>
            <a:ln w="25400">
              <a:solidFill>
                <a:srgbClr val="2426A9"/>
              </a:solidFill>
              <a:prstDash val="solid"/>
            </a:ln>
          </c:spPr>
          <c:marker>
            <c:symbol val="none"/>
          </c:marker>
          <c:cat>
            <c:numRef>
              <c:f>'Graf III.15 '!$J$5:$J$53</c:f>
              <c:numCache>
                <c:formatCode>m/d/yyyy</c:formatCode>
                <c:ptCount val="49"/>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numCache>
            </c:numRef>
          </c:cat>
          <c:val>
            <c:numRef>
              <c:f>'Graf III.15 '!$K$5:$K$53</c:f>
              <c:numCache>
                <c:formatCode>0.00</c:formatCode>
                <c:ptCount val="49"/>
                <c:pt idx="0">
                  <c:v>53.77</c:v>
                </c:pt>
                <c:pt idx="1">
                  <c:v>49.96</c:v>
                </c:pt>
                <c:pt idx="2">
                  <c:v>49.52</c:v>
                </c:pt>
                <c:pt idx="3">
                  <c:v>51.55</c:v>
                </c:pt>
                <c:pt idx="4">
                  <c:v>50.97</c:v>
                </c:pt>
                <c:pt idx="5">
                  <c:v>53.25</c:v>
                </c:pt>
                <c:pt idx="6">
                  <c:v>53.62</c:v>
                </c:pt>
                <c:pt idx="7">
                  <c:v>52.82</c:v>
                </c:pt>
                <c:pt idx="8">
                  <c:v>46.46</c:v>
                </c:pt>
                <c:pt idx="9">
                  <c:v>48.45</c:v>
                </c:pt>
                <c:pt idx="10">
                  <c:v>44.61</c:v>
                </c:pt>
                <c:pt idx="11">
                  <c:v>44.82</c:v>
                </c:pt>
                <c:pt idx="12">
                  <c:v>51.6</c:v>
                </c:pt>
                <c:pt idx="13">
                  <c:v>41.53</c:v>
                </c:pt>
                <c:pt idx="14">
                  <c:v>43.38</c:v>
                </c:pt>
                <c:pt idx="15">
                  <c:v>44.9</c:v>
                </c:pt>
                <c:pt idx="16">
                  <c:v>42.77</c:v>
                </c:pt>
                <c:pt idx="17">
                  <c:v>44.75</c:v>
                </c:pt>
                <c:pt idx="18">
                  <c:v>45.49</c:v>
                </c:pt>
                <c:pt idx="19">
                  <c:v>46.71</c:v>
                </c:pt>
                <c:pt idx="20">
                  <c:v>49.12</c:v>
                </c:pt>
                <c:pt idx="21">
                  <c:v>50.22</c:v>
                </c:pt>
                <c:pt idx="22">
                  <c:v>50.99</c:v>
                </c:pt>
                <c:pt idx="23">
                  <c:v>50.97</c:v>
                </c:pt>
                <c:pt idx="24">
                  <c:v>54.1</c:v>
                </c:pt>
                <c:pt idx="25">
                  <c:v>40.97</c:v>
                </c:pt>
                <c:pt idx="26">
                  <c:v>40.5</c:v>
                </c:pt>
                <c:pt idx="27">
                  <c:v>36.51</c:v>
                </c:pt>
                <c:pt idx="28">
                  <c:v>35.01</c:v>
                </c:pt>
                <c:pt idx="29">
                  <c:v>36.520000000000003</c:v>
                </c:pt>
                <c:pt idx="30">
                  <c:v>36.76</c:v>
                </c:pt>
                <c:pt idx="31">
                  <c:v>37</c:v>
                </c:pt>
                <c:pt idx="32">
                  <c:v>34.65</c:v>
                </c:pt>
                <c:pt idx="33">
                  <c:v>35.46</c:v>
                </c:pt>
                <c:pt idx="34">
                  <c:v>37.07</c:v>
                </c:pt>
                <c:pt idx="35">
                  <c:v>36.049999999999997</c:v>
                </c:pt>
                <c:pt idx="36">
                  <c:v>41.59</c:v>
                </c:pt>
                <c:pt idx="37">
                  <c:v>34.96</c:v>
                </c:pt>
                <c:pt idx="38">
                  <c:v>32.979999999999997</c:v>
                </c:pt>
                <c:pt idx="39">
                  <c:v>36.01</c:v>
                </c:pt>
                <c:pt idx="40">
                  <c:v>36.450000000000003</c:v>
                </c:pt>
                <c:pt idx="41">
                  <c:v>39.14</c:v>
                </c:pt>
                <c:pt idx="42">
                  <c:v>41.58</c:v>
                </c:pt>
                <c:pt idx="43">
                  <c:v>42.06</c:v>
                </c:pt>
                <c:pt idx="44">
                  <c:v>42.83</c:v>
                </c:pt>
                <c:pt idx="45">
                  <c:v>43.29</c:v>
                </c:pt>
                <c:pt idx="46">
                  <c:v>44.37</c:v>
                </c:pt>
                <c:pt idx="47">
                  <c:v>45.56</c:v>
                </c:pt>
                <c:pt idx="48">
                  <c:v>45.37</c:v>
                </c:pt>
              </c:numCache>
            </c:numRef>
          </c:val>
          <c:smooth val="0"/>
          <c:extLst>
            <c:ext xmlns:c16="http://schemas.microsoft.com/office/drawing/2014/chart" uri="{C3380CC4-5D6E-409C-BE32-E72D297353CC}">
              <c16:uniqueId val="{00000000-B69A-4B18-8180-1AC582396DFD}"/>
            </c:ext>
          </c:extLst>
        </c:ser>
        <c:ser>
          <c:idx val="1"/>
          <c:order val="1"/>
          <c:tx>
            <c:strRef>
              <c:f>'Graf III.15 '!$L$3</c:f>
              <c:strCache>
                <c:ptCount val="1"/>
                <c:pt idx="0">
                  <c:v>Mixed and other funds</c:v>
                </c:pt>
              </c:strCache>
            </c:strRef>
          </c:tx>
          <c:spPr>
            <a:ln w="25400">
              <a:solidFill>
                <a:srgbClr val="D52B1E"/>
              </a:solidFill>
              <a:prstDash val="solid"/>
            </a:ln>
          </c:spPr>
          <c:marker>
            <c:symbol val="none"/>
          </c:marker>
          <c:cat>
            <c:numRef>
              <c:f>'Graf III.15 '!$J$5:$J$53</c:f>
              <c:numCache>
                <c:formatCode>m/d/yyyy</c:formatCode>
                <c:ptCount val="49"/>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numCache>
            </c:numRef>
          </c:cat>
          <c:val>
            <c:numRef>
              <c:f>'Graf III.15 '!$L$5:$L$53</c:f>
              <c:numCache>
                <c:formatCode>0.00</c:formatCode>
                <c:ptCount val="49"/>
                <c:pt idx="0">
                  <c:v>25.47</c:v>
                </c:pt>
                <c:pt idx="1">
                  <c:v>24.9</c:v>
                </c:pt>
                <c:pt idx="2">
                  <c:v>25.17</c:v>
                </c:pt>
                <c:pt idx="3">
                  <c:v>26.44</c:v>
                </c:pt>
                <c:pt idx="4">
                  <c:v>26.55</c:v>
                </c:pt>
                <c:pt idx="5">
                  <c:v>24.6</c:v>
                </c:pt>
                <c:pt idx="6">
                  <c:v>22.71</c:v>
                </c:pt>
                <c:pt idx="7">
                  <c:v>23.02</c:v>
                </c:pt>
                <c:pt idx="8">
                  <c:v>20.48</c:v>
                </c:pt>
                <c:pt idx="9">
                  <c:v>20.21</c:v>
                </c:pt>
                <c:pt idx="10">
                  <c:v>20.100000000000001</c:v>
                </c:pt>
                <c:pt idx="11">
                  <c:v>19.079999999999998</c:v>
                </c:pt>
                <c:pt idx="12">
                  <c:v>22.99</c:v>
                </c:pt>
                <c:pt idx="13">
                  <c:v>18.260000000000002</c:v>
                </c:pt>
                <c:pt idx="14">
                  <c:v>18.2</c:v>
                </c:pt>
                <c:pt idx="15">
                  <c:v>17.010000000000002</c:v>
                </c:pt>
                <c:pt idx="16">
                  <c:v>15.9</c:v>
                </c:pt>
                <c:pt idx="17">
                  <c:v>16.7</c:v>
                </c:pt>
                <c:pt idx="18">
                  <c:v>17.57</c:v>
                </c:pt>
                <c:pt idx="19">
                  <c:v>17.41</c:v>
                </c:pt>
                <c:pt idx="20">
                  <c:v>17.89</c:v>
                </c:pt>
                <c:pt idx="21">
                  <c:v>17.91</c:v>
                </c:pt>
                <c:pt idx="22">
                  <c:v>17.559999999999999</c:v>
                </c:pt>
                <c:pt idx="23">
                  <c:v>15.09</c:v>
                </c:pt>
                <c:pt idx="24">
                  <c:v>19.03</c:v>
                </c:pt>
                <c:pt idx="25">
                  <c:v>15.84</c:v>
                </c:pt>
                <c:pt idx="26">
                  <c:v>16.02</c:v>
                </c:pt>
                <c:pt idx="27">
                  <c:v>17</c:v>
                </c:pt>
                <c:pt idx="28">
                  <c:v>17.38</c:v>
                </c:pt>
                <c:pt idx="29">
                  <c:v>17.260000000000002</c:v>
                </c:pt>
                <c:pt idx="30">
                  <c:v>16.79</c:v>
                </c:pt>
                <c:pt idx="31">
                  <c:v>17.11</c:v>
                </c:pt>
                <c:pt idx="32">
                  <c:v>16.23</c:v>
                </c:pt>
                <c:pt idx="33">
                  <c:v>16.61</c:v>
                </c:pt>
                <c:pt idx="34">
                  <c:v>16.11</c:v>
                </c:pt>
                <c:pt idx="35">
                  <c:v>16.079999999999998</c:v>
                </c:pt>
                <c:pt idx="36">
                  <c:v>18.02</c:v>
                </c:pt>
                <c:pt idx="37">
                  <c:v>16.46</c:v>
                </c:pt>
                <c:pt idx="38">
                  <c:v>16.079999999999998</c:v>
                </c:pt>
                <c:pt idx="39">
                  <c:v>19.72</c:v>
                </c:pt>
                <c:pt idx="40">
                  <c:v>17.73</c:v>
                </c:pt>
                <c:pt idx="41">
                  <c:v>17.93</c:v>
                </c:pt>
                <c:pt idx="42">
                  <c:v>18.28</c:v>
                </c:pt>
                <c:pt idx="43">
                  <c:v>18.57</c:v>
                </c:pt>
                <c:pt idx="44">
                  <c:v>17.87</c:v>
                </c:pt>
                <c:pt idx="45">
                  <c:v>19.18</c:v>
                </c:pt>
                <c:pt idx="46">
                  <c:v>19.55</c:v>
                </c:pt>
                <c:pt idx="47">
                  <c:v>19.88</c:v>
                </c:pt>
                <c:pt idx="48">
                  <c:v>18.940000000000001</c:v>
                </c:pt>
              </c:numCache>
            </c:numRef>
          </c:val>
          <c:smooth val="0"/>
          <c:extLst>
            <c:ext xmlns:c16="http://schemas.microsoft.com/office/drawing/2014/chart" uri="{C3380CC4-5D6E-409C-BE32-E72D297353CC}">
              <c16:uniqueId val="{00000001-B69A-4B18-8180-1AC582396DFD}"/>
            </c:ext>
          </c:extLst>
        </c:ser>
        <c:ser>
          <c:idx val="2"/>
          <c:order val="2"/>
          <c:tx>
            <c:strRef>
              <c:f>'Graf III.15 '!$M$3</c:f>
              <c:strCache>
                <c:ptCount val="1"/>
                <c:pt idx="0">
                  <c:v>Equity funds</c:v>
                </c:pt>
              </c:strCache>
            </c:strRef>
          </c:tx>
          <c:spPr>
            <a:ln w="25400">
              <a:solidFill>
                <a:srgbClr val="FFBB00"/>
              </a:solidFill>
              <a:prstDash val="solid"/>
            </a:ln>
          </c:spPr>
          <c:marker>
            <c:symbol val="none"/>
          </c:marker>
          <c:cat>
            <c:numRef>
              <c:f>'Graf III.15 '!$J$5:$J$53</c:f>
              <c:numCache>
                <c:formatCode>m/d/yyyy</c:formatCode>
                <c:ptCount val="49"/>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numCache>
            </c:numRef>
          </c:cat>
          <c:val>
            <c:numRef>
              <c:f>'Graf III.15 '!$M$5:$M$53</c:f>
              <c:numCache>
                <c:formatCode>0.00</c:formatCode>
                <c:ptCount val="49"/>
                <c:pt idx="0">
                  <c:v>7.83</c:v>
                </c:pt>
                <c:pt idx="1">
                  <c:v>8.48</c:v>
                </c:pt>
                <c:pt idx="2">
                  <c:v>7.82</c:v>
                </c:pt>
                <c:pt idx="3">
                  <c:v>8.18</c:v>
                </c:pt>
                <c:pt idx="4">
                  <c:v>7.79</c:v>
                </c:pt>
                <c:pt idx="5">
                  <c:v>8.07</c:v>
                </c:pt>
                <c:pt idx="6">
                  <c:v>6.82</c:v>
                </c:pt>
                <c:pt idx="7">
                  <c:v>6.97</c:v>
                </c:pt>
                <c:pt idx="8">
                  <c:v>6.63</c:v>
                </c:pt>
                <c:pt idx="9">
                  <c:v>6.42</c:v>
                </c:pt>
                <c:pt idx="10">
                  <c:v>6.11</c:v>
                </c:pt>
                <c:pt idx="11">
                  <c:v>6.5</c:v>
                </c:pt>
                <c:pt idx="12">
                  <c:v>7.16</c:v>
                </c:pt>
                <c:pt idx="13">
                  <c:v>8.26</c:v>
                </c:pt>
                <c:pt idx="14">
                  <c:v>6.91</c:v>
                </c:pt>
                <c:pt idx="15">
                  <c:v>6.09</c:v>
                </c:pt>
                <c:pt idx="16">
                  <c:v>3.4</c:v>
                </c:pt>
                <c:pt idx="17">
                  <c:v>3.84</c:v>
                </c:pt>
                <c:pt idx="18">
                  <c:v>4.2699999999999996</c:v>
                </c:pt>
                <c:pt idx="19">
                  <c:v>4.49</c:v>
                </c:pt>
                <c:pt idx="20">
                  <c:v>5.08</c:v>
                </c:pt>
                <c:pt idx="21">
                  <c:v>5.14</c:v>
                </c:pt>
                <c:pt idx="22">
                  <c:v>4.8600000000000003</c:v>
                </c:pt>
                <c:pt idx="23">
                  <c:v>4.49</c:v>
                </c:pt>
                <c:pt idx="24">
                  <c:v>5.04</c:v>
                </c:pt>
                <c:pt idx="25">
                  <c:v>4.17</c:v>
                </c:pt>
                <c:pt idx="26">
                  <c:v>4.3499999999999996</c:v>
                </c:pt>
                <c:pt idx="27">
                  <c:v>3.41</c:v>
                </c:pt>
                <c:pt idx="28">
                  <c:v>3.5</c:v>
                </c:pt>
                <c:pt idx="29">
                  <c:v>4.28</c:v>
                </c:pt>
                <c:pt idx="30">
                  <c:v>5.21</c:v>
                </c:pt>
                <c:pt idx="31">
                  <c:v>3.66</c:v>
                </c:pt>
                <c:pt idx="32">
                  <c:v>4.82</c:v>
                </c:pt>
                <c:pt idx="33">
                  <c:v>4.8600000000000003</c:v>
                </c:pt>
                <c:pt idx="34">
                  <c:v>4.92</c:v>
                </c:pt>
                <c:pt idx="35">
                  <c:v>3.6</c:v>
                </c:pt>
                <c:pt idx="36">
                  <c:v>4.37</c:v>
                </c:pt>
                <c:pt idx="37">
                  <c:v>3.84</c:v>
                </c:pt>
                <c:pt idx="38">
                  <c:v>5.42</c:v>
                </c:pt>
                <c:pt idx="39">
                  <c:v>7.65</c:v>
                </c:pt>
                <c:pt idx="40">
                  <c:v>6.78</c:v>
                </c:pt>
                <c:pt idx="41">
                  <c:v>7.78</c:v>
                </c:pt>
                <c:pt idx="42">
                  <c:v>6.72</c:v>
                </c:pt>
                <c:pt idx="43">
                  <c:v>7.65</c:v>
                </c:pt>
                <c:pt idx="44">
                  <c:v>5.92</c:v>
                </c:pt>
                <c:pt idx="45">
                  <c:v>5.84</c:v>
                </c:pt>
                <c:pt idx="46">
                  <c:v>5.72</c:v>
                </c:pt>
                <c:pt idx="47">
                  <c:v>5.95</c:v>
                </c:pt>
                <c:pt idx="48">
                  <c:v>4.18</c:v>
                </c:pt>
              </c:numCache>
            </c:numRef>
          </c:val>
          <c:smooth val="0"/>
          <c:extLst>
            <c:ext xmlns:c16="http://schemas.microsoft.com/office/drawing/2014/chart" uri="{C3380CC4-5D6E-409C-BE32-E72D297353CC}">
              <c16:uniqueId val="{00000002-B69A-4B18-8180-1AC582396DFD}"/>
            </c:ext>
          </c:extLst>
        </c:ser>
        <c:ser>
          <c:idx val="3"/>
          <c:order val="3"/>
          <c:tx>
            <c:strRef>
              <c:f>'Graf III.15 '!$N$3</c:f>
              <c:strCache>
                <c:ptCount val="1"/>
                <c:pt idx="0">
                  <c:v>Real estate funds</c:v>
                </c:pt>
              </c:strCache>
            </c:strRef>
          </c:tx>
          <c:spPr>
            <a:ln w="25400">
              <a:solidFill>
                <a:srgbClr val="9ACD32"/>
              </a:solidFill>
              <a:prstDash val="solid"/>
            </a:ln>
          </c:spPr>
          <c:marker>
            <c:symbol val="none"/>
          </c:marker>
          <c:cat>
            <c:numRef>
              <c:f>'Graf III.15 '!$J$5:$J$53</c:f>
              <c:numCache>
                <c:formatCode>m/d/yyyy</c:formatCode>
                <c:ptCount val="49"/>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numCache>
            </c:numRef>
          </c:cat>
          <c:val>
            <c:numRef>
              <c:f>'Graf III.15 '!$N$5:$N$53</c:f>
              <c:numCache>
                <c:formatCode>0.00</c:formatCode>
                <c:ptCount val="49"/>
                <c:pt idx="0">
                  <c:v>11.14</c:v>
                </c:pt>
                <c:pt idx="1">
                  <c:v>20.92</c:v>
                </c:pt>
                <c:pt idx="2">
                  <c:v>21.67</c:v>
                </c:pt>
                <c:pt idx="3">
                  <c:v>23.23</c:v>
                </c:pt>
                <c:pt idx="4">
                  <c:v>25.17</c:v>
                </c:pt>
                <c:pt idx="5">
                  <c:v>27.57</c:v>
                </c:pt>
                <c:pt idx="6">
                  <c:v>27.81</c:v>
                </c:pt>
                <c:pt idx="7">
                  <c:v>31.29</c:v>
                </c:pt>
                <c:pt idx="8">
                  <c:v>25.91</c:v>
                </c:pt>
                <c:pt idx="9">
                  <c:v>18.559999999999999</c:v>
                </c:pt>
                <c:pt idx="10">
                  <c:v>19.82</c:v>
                </c:pt>
                <c:pt idx="11">
                  <c:v>20.03</c:v>
                </c:pt>
                <c:pt idx="12">
                  <c:v>20.87</c:v>
                </c:pt>
                <c:pt idx="13">
                  <c:v>15.82</c:v>
                </c:pt>
                <c:pt idx="14">
                  <c:v>12.55</c:v>
                </c:pt>
                <c:pt idx="15">
                  <c:v>10.8</c:v>
                </c:pt>
                <c:pt idx="16">
                  <c:v>9.99</c:v>
                </c:pt>
                <c:pt idx="17">
                  <c:v>15.29</c:v>
                </c:pt>
                <c:pt idx="18">
                  <c:v>17.100000000000001</c:v>
                </c:pt>
                <c:pt idx="19">
                  <c:v>13.02</c:v>
                </c:pt>
                <c:pt idx="20">
                  <c:v>16.350000000000001</c:v>
                </c:pt>
                <c:pt idx="21">
                  <c:v>12.82</c:v>
                </c:pt>
                <c:pt idx="22">
                  <c:v>14.56</c:v>
                </c:pt>
                <c:pt idx="23">
                  <c:v>24.09</c:v>
                </c:pt>
                <c:pt idx="24">
                  <c:v>20.65</c:v>
                </c:pt>
                <c:pt idx="25">
                  <c:v>13.22</c:v>
                </c:pt>
                <c:pt idx="26">
                  <c:v>13.33</c:v>
                </c:pt>
                <c:pt idx="27">
                  <c:v>13.98</c:v>
                </c:pt>
                <c:pt idx="28">
                  <c:v>11.22</c:v>
                </c:pt>
                <c:pt idx="29">
                  <c:v>13.33</c:v>
                </c:pt>
                <c:pt idx="30">
                  <c:v>13.24</c:v>
                </c:pt>
                <c:pt idx="31">
                  <c:v>12.76</c:v>
                </c:pt>
                <c:pt idx="32">
                  <c:v>12.8</c:v>
                </c:pt>
                <c:pt idx="33">
                  <c:v>10.89</c:v>
                </c:pt>
                <c:pt idx="34">
                  <c:v>10.119999999999999</c:v>
                </c:pt>
                <c:pt idx="35">
                  <c:v>10.71</c:v>
                </c:pt>
                <c:pt idx="36">
                  <c:v>21.73</c:v>
                </c:pt>
                <c:pt idx="37">
                  <c:v>12.55</c:v>
                </c:pt>
                <c:pt idx="38">
                  <c:v>13.25</c:v>
                </c:pt>
                <c:pt idx="39">
                  <c:v>9.81</c:v>
                </c:pt>
                <c:pt idx="40">
                  <c:v>9.73</c:v>
                </c:pt>
                <c:pt idx="41">
                  <c:v>10.81</c:v>
                </c:pt>
                <c:pt idx="42">
                  <c:v>10.67</c:v>
                </c:pt>
                <c:pt idx="43">
                  <c:v>11.85</c:v>
                </c:pt>
                <c:pt idx="44">
                  <c:v>12.68</c:v>
                </c:pt>
                <c:pt idx="45">
                  <c:v>17.09</c:v>
                </c:pt>
                <c:pt idx="46">
                  <c:v>10.73</c:v>
                </c:pt>
                <c:pt idx="47">
                  <c:v>12.7</c:v>
                </c:pt>
                <c:pt idx="48">
                  <c:v>12.65</c:v>
                </c:pt>
              </c:numCache>
            </c:numRef>
          </c:val>
          <c:smooth val="0"/>
          <c:extLst>
            <c:ext xmlns:c16="http://schemas.microsoft.com/office/drawing/2014/chart" uri="{C3380CC4-5D6E-409C-BE32-E72D297353CC}">
              <c16:uniqueId val="{00000003-B69A-4B18-8180-1AC582396DFD}"/>
            </c:ext>
          </c:extLst>
        </c:ser>
        <c:ser>
          <c:idx val="4"/>
          <c:order val="4"/>
          <c:tx>
            <c:strRef>
              <c:f>'Graf III.15 '!$O$3</c:f>
              <c:strCache>
                <c:ptCount val="1"/>
                <c:pt idx="0">
                  <c:v>Collective investment funds, total</c:v>
                </c:pt>
              </c:strCache>
            </c:strRef>
          </c:tx>
          <c:spPr>
            <a:ln w="25400">
              <a:solidFill>
                <a:sysClr val="windowText" lastClr="000000"/>
              </a:solidFill>
              <a:prstDash val="solid"/>
            </a:ln>
          </c:spPr>
          <c:marker>
            <c:symbol val="none"/>
          </c:marker>
          <c:cat>
            <c:numRef>
              <c:f>'Graf III.15 '!$J$5:$J$53</c:f>
              <c:numCache>
                <c:formatCode>m/d/yyyy</c:formatCode>
                <c:ptCount val="49"/>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numCache>
            </c:numRef>
          </c:cat>
          <c:val>
            <c:numRef>
              <c:f>'Graf III.15 '!$O$5:$O$53</c:f>
              <c:numCache>
                <c:formatCode>0.00</c:formatCode>
                <c:ptCount val="49"/>
                <c:pt idx="0">
                  <c:v>30.12</c:v>
                </c:pt>
                <c:pt idx="1">
                  <c:v>29.45</c:v>
                </c:pt>
                <c:pt idx="2">
                  <c:v>29.41</c:v>
                </c:pt>
                <c:pt idx="3">
                  <c:v>30.58</c:v>
                </c:pt>
                <c:pt idx="4">
                  <c:v>30.43</c:v>
                </c:pt>
                <c:pt idx="5">
                  <c:v>30.42</c:v>
                </c:pt>
                <c:pt idx="6">
                  <c:v>29.3</c:v>
                </c:pt>
                <c:pt idx="7">
                  <c:v>29.33</c:v>
                </c:pt>
                <c:pt idx="8">
                  <c:v>25.6</c:v>
                </c:pt>
                <c:pt idx="9">
                  <c:v>25.2</c:v>
                </c:pt>
                <c:pt idx="10">
                  <c:v>24.1</c:v>
                </c:pt>
                <c:pt idx="11">
                  <c:v>23.71</c:v>
                </c:pt>
                <c:pt idx="12">
                  <c:v>27.46</c:v>
                </c:pt>
                <c:pt idx="13">
                  <c:v>22.1</c:v>
                </c:pt>
                <c:pt idx="14">
                  <c:v>21.92</c:v>
                </c:pt>
                <c:pt idx="15">
                  <c:v>21.44</c:v>
                </c:pt>
                <c:pt idx="16">
                  <c:v>19.62</c:v>
                </c:pt>
                <c:pt idx="17">
                  <c:v>20.88</c:v>
                </c:pt>
                <c:pt idx="18">
                  <c:v>21.61</c:v>
                </c:pt>
                <c:pt idx="19">
                  <c:v>21.31</c:v>
                </c:pt>
                <c:pt idx="20">
                  <c:v>22.43</c:v>
                </c:pt>
                <c:pt idx="21">
                  <c:v>22.27</c:v>
                </c:pt>
                <c:pt idx="22">
                  <c:v>23.04</c:v>
                </c:pt>
                <c:pt idx="23">
                  <c:v>23.12</c:v>
                </c:pt>
                <c:pt idx="24">
                  <c:v>25.45</c:v>
                </c:pt>
                <c:pt idx="25">
                  <c:v>19.53</c:v>
                </c:pt>
                <c:pt idx="26">
                  <c:v>19.53</c:v>
                </c:pt>
                <c:pt idx="27">
                  <c:v>19.41</c:v>
                </c:pt>
                <c:pt idx="28">
                  <c:v>18.95</c:v>
                </c:pt>
                <c:pt idx="29">
                  <c:v>20</c:v>
                </c:pt>
                <c:pt idx="30">
                  <c:v>20</c:v>
                </c:pt>
                <c:pt idx="31">
                  <c:v>19.91</c:v>
                </c:pt>
                <c:pt idx="32">
                  <c:v>19.23</c:v>
                </c:pt>
                <c:pt idx="33">
                  <c:v>19.41</c:v>
                </c:pt>
                <c:pt idx="34">
                  <c:v>19.72</c:v>
                </c:pt>
                <c:pt idx="35">
                  <c:v>19.2</c:v>
                </c:pt>
                <c:pt idx="36">
                  <c:v>23.11</c:v>
                </c:pt>
                <c:pt idx="37">
                  <c:v>19.47</c:v>
                </c:pt>
                <c:pt idx="38">
                  <c:v>19.329999999999998</c:v>
                </c:pt>
                <c:pt idx="39">
                  <c:v>21.72</c:v>
                </c:pt>
                <c:pt idx="40">
                  <c:v>20.69</c:v>
                </c:pt>
                <c:pt idx="41">
                  <c:v>21.74</c:v>
                </c:pt>
                <c:pt idx="42">
                  <c:v>22.17</c:v>
                </c:pt>
                <c:pt idx="43">
                  <c:v>22.61</c:v>
                </c:pt>
                <c:pt idx="44">
                  <c:v>22.16</c:v>
                </c:pt>
                <c:pt idx="45">
                  <c:v>23.3</c:v>
                </c:pt>
                <c:pt idx="46">
                  <c:v>22.84</c:v>
                </c:pt>
                <c:pt idx="47">
                  <c:v>23.19</c:v>
                </c:pt>
                <c:pt idx="48">
                  <c:v>22.14</c:v>
                </c:pt>
              </c:numCache>
            </c:numRef>
          </c:val>
          <c:smooth val="0"/>
          <c:extLst>
            <c:ext xmlns:c16="http://schemas.microsoft.com/office/drawing/2014/chart" uri="{C3380CC4-5D6E-409C-BE32-E72D297353CC}">
              <c16:uniqueId val="{00000004-B69A-4B18-8180-1AC582396DFD}"/>
            </c:ext>
          </c:extLst>
        </c:ser>
        <c:dLbls>
          <c:showLegendKey val="0"/>
          <c:showVal val="0"/>
          <c:showCatName val="0"/>
          <c:showSerName val="0"/>
          <c:showPercent val="0"/>
          <c:showBubbleSize val="0"/>
        </c:dLbls>
        <c:smooth val="0"/>
        <c:axId val="408931712"/>
        <c:axId val="409076864"/>
      </c:lineChart>
      <c:dateAx>
        <c:axId val="408931712"/>
        <c:scaling>
          <c:orientation val="minMax"/>
          <c:max val="44196"/>
          <c:min val="42734"/>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409076864"/>
        <c:crosses val="autoZero"/>
        <c:auto val="1"/>
        <c:lblOffset val="100"/>
        <c:baseTimeUnit val="months"/>
        <c:majorUnit val="12"/>
        <c:majorTimeUnit val="months"/>
      </c:dateAx>
      <c:valAx>
        <c:axId val="409076864"/>
        <c:scaling>
          <c:orientation val="minMax"/>
          <c:max val="6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408931712"/>
        <c:crosses val="autoZero"/>
        <c:crossBetween val="midCat"/>
      </c:valAx>
      <c:spPr>
        <a:noFill/>
        <a:ln w="25400">
          <a:noFill/>
        </a:ln>
      </c:spPr>
    </c:plotArea>
    <c:legend>
      <c:legendPos val="b"/>
      <c:layout>
        <c:manualLayout>
          <c:xMode val="edge"/>
          <c:yMode val="edge"/>
          <c:x val="1.048951048951049E-2"/>
          <c:y val="0.70517442563201393"/>
          <c:w val="0.75898821650790149"/>
          <c:h val="0.2948255743679860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58571187785461E-2"/>
          <c:y val="5.0782306036842556E-2"/>
          <c:w val="0.86236548530804258"/>
          <c:h val="0.84473935890342466"/>
        </c:manualLayout>
      </c:layout>
      <c:lineChart>
        <c:grouping val="standard"/>
        <c:varyColors val="0"/>
        <c:ser>
          <c:idx val="0"/>
          <c:order val="0"/>
          <c:tx>
            <c:strRef>
              <c:f>'Graf III.16 '!$K$4</c:f>
              <c:strCache>
                <c:ptCount val="1"/>
                <c:pt idx="0">
                  <c:v>Agregátní hodnota</c:v>
                </c:pt>
              </c:strCache>
            </c:strRef>
          </c:tx>
          <c:spPr>
            <a:ln w="25400">
              <a:solidFill>
                <a:srgbClr val="2426A9"/>
              </a:solidFill>
              <a:prstDash val="solid"/>
            </a:ln>
          </c:spPr>
          <c:marker>
            <c:symbol val="none"/>
          </c:marker>
          <c:cat>
            <c:numRef>
              <c:f>'Graf III.16 '!$J$6:$J$26</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III.16 '!$K$6:$K$26</c:f>
              <c:numCache>
                <c:formatCode>0.00</c:formatCode>
                <c:ptCount val="21"/>
                <c:pt idx="0">
                  <c:v>4.41</c:v>
                </c:pt>
                <c:pt idx="1">
                  <c:v>4.2300000000000004</c:v>
                </c:pt>
                <c:pt idx="2">
                  <c:v>3.35</c:v>
                </c:pt>
                <c:pt idx="3">
                  <c:v>4.04</c:v>
                </c:pt>
                <c:pt idx="4">
                  <c:v>4.01</c:v>
                </c:pt>
                <c:pt idx="5">
                  <c:v>3.32</c:v>
                </c:pt>
                <c:pt idx="6">
                  <c:v>2.64</c:v>
                </c:pt>
                <c:pt idx="7">
                  <c:v>2.74</c:v>
                </c:pt>
                <c:pt idx="8">
                  <c:v>2.42</c:v>
                </c:pt>
                <c:pt idx="9">
                  <c:v>1.91</c:v>
                </c:pt>
                <c:pt idx="10">
                  <c:v>0.93</c:v>
                </c:pt>
                <c:pt idx="11">
                  <c:v>1.26</c:v>
                </c:pt>
                <c:pt idx="12">
                  <c:v>1.37</c:v>
                </c:pt>
                <c:pt idx="13">
                  <c:v>1.67</c:v>
                </c:pt>
                <c:pt idx="14">
                  <c:v>1.86</c:v>
                </c:pt>
                <c:pt idx="15">
                  <c:v>2.2599999999999998</c:v>
                </c:pt>
                <c:pt idx="16">
                  <c:v>2.35</c:v>
                </c:pt>
                <c:pt idx="17">
                  <c:v>1.84</c:v>
                </c:pt>
                <c:pt idx="18">
                  <c:v>2.02</c:v>
                </c:pt>
                <c:pt idx="19">
                  <c:v>2.2400000000000002</c:v>
                </c:pt>
                <c:pt idx="20">
                  <c:v>2.06</c:v>
                </c:pt>
              </c:numCache>
            </c:numRef>
          </c:val>
          <c:smooth val="0"/>
          <c:extLst>
            <c:ext xmlns:c16="http://schemas.microsoft.com/office/drawing/2014/chart" uri="{C3380CC4-5D6E-409C-BE32-E72D297353CC}">
              <c16:uniqueId val="{00000000-4FD2-447A-87CB-CDEF0AC3A8C8}"/>
            </c:ext>
          </c:extLst>
        </c:ser>
        <c:ser>
          <c:idx val="2"/>
          <c:order val="1"/>
          <c:tx>
            <c:strRef>
              <c:f>'Graf III.16 '!$L$4</c:f>
              <c:strCache>
                <c:ptCount val="1"/>
                <c:pt idx="0">
                  <c:v>Agregátní hodnota - min</c:v>
                </c:pt>
              </c:strCache>
            </c:strRef>
          </c:tx>
          <c:spPr>
            <a:ln w="25400">
              <a:solidFill>
                <a:schemeClr val="accent1"/>
              </a:solidFill>
              <a:prstDash val="sysDash"/>
            </a:ln>
          </c:spPr>
          <c:marker>
            <c:symbol val="none"/>
          </c:marker>
          <c:cat>
            <c:numRef>
              <c:f>'Graf III.16 '!$J$6:$J$26</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III.16 '!$L$6:$L$26</c:f>
              <c:numCache>
                <c:formatCode>0.00</c:formatCode>
                <c:ptCount val="21"/>
                <c:pt idx="0">
                  <c:v>1.29</c:v>
                </c:pt>
                <c:pt idx="1">
                  <c:v>1.19</c:v>
                </c:pt>
                <c:pt idx="2">
                  <c:v>0.88</c:v>
                </c:pt>
                <c:pt idx="3">
                  <c:v>1.34</c:v>
                </c:pt>
                <c:pt idx="4">
                  <c:v>1.1299999999999999</c:v>
                </c:pt>
                <c:pt idx="5">
                  <c:v>1.19</c:v>
                </c:pt>
                <c:pt idx="6">
                  <c:v>0.64</c:v>
                </c:pt>
                <c:pt idx="7">
                  <c:v>0.82</c:v>
                </c:pt>
                <c:pt idx="8">
                  <c:v>0.7</c:v>
                </c:pt>
                <c:pt idx="9">
                  <c:v>0.24</c:v>
                </c:pt>
                <c:pt idx="10">
                  <c:v>-0.18</c:v>
                </c:pt>
                <c:pt idx="11">
                  <c:v>0.06</c:v>
                </c:pt>
                <c:pt idx="12">
                  <c:v>0.1</c:v>
                </c:pt>
                <c:pt idx="13">
                  <c:v>0.7</c:v>
                </c:pt>
                <c:pt idx="14">
                  <c:v>0.56999999999999995</c:v>
                </c:pt>
                <c:pt idx="15">
                  <c:v>0.72</c:v>
                </c:pt>
                <c:pt idx="16">
                  <c:v>0.69</c:v>
                </c:pt>
                <c:pt idx="17">
                  <c:v>0.84</c:v>
                </c:pt>
                <c:pt idx="18">
                  <c:v>1.18</c:v>
                </c:pt>
                <c:pt idx="19">
                  <c:v>1.38</c:v>
                </c:pt>
                <c:pt idx="20">
                  <c:v>1.1399999999999999</c:v>
                </c:pt>
              </c:numCache>
            </c:numRef>
          </c:val>
          <c:smooth val="0"/>
          <c:extLst>
            <c:ext xmlns:c16="http://schemas.microsoft.com/office/drawing/2014/chart" uri="{C3380CC4-5D6E-409C-BE32-E72D297353CC}">
              <c16:uniqueId val="{00000001-4FD2-447A-87CB-CDEF0AC3A8C8}"/>
            </c:ext>
          </c:extLst>
        </c:ser>
        <c:ser>
          <c:idx val="3"/>
          <c:order val="2"/>
          <c:tx>
            <c:strRef>
              <c:f>'Graf III.16 '!$M$4</c:f>
              <c:strCache>
                <c:ptCount val="1"/>
                <c:pt idx="0">
                  <c:v>Agregátní hodnota - max</c:v>
                </c:pt>
              </c:strCache>
            </c:strRef>
          </c:tx>
          <c:spPr>
            <a:ln w="25400">
              <a:solidFill>
                <a:schemeClr val="accent1"/>
              </a:solidFill>
              <a:prstDash val="sysDash"/>
            </a:ln>
          </c:spPr>
          <c:marker>
            <c:symbol val="none"/>
          </c:marker>
          <c:cat>
            <c:numRef>
              <c:f>'Graf III.16 '!$J$6:$J$26</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III.16 '!$M$6:$M$26</c:f>
              <c:numCache>
                <c:formatCode>0.00</c:formatCode>
                <c:ptCount val="21"/>
                <c:pt idx="0">
                  <c:v>6.84</c:v>
                </c:pt>
                <c:pt idx="1">
                  <c:v>6.68</c:v>
                </c:pt>
                <c:pt idx="2">
                  <c:v>5.4</c:v>
                </c:pt>
                <c:pt idx="3">
                  <c:v>6.25</c:v>
                </c:pt>
                <c:pt idx="4">
                  <c:v>6.36</c:v>
                </c:pt>
                <c:pt idx="5">
                  <c:v>5.51</c:v>
                </c:pt>
                <c:pt idx="6">
                  <c:v>4.68</c:v>
                </c:pt>
                <c:pt idx="7">
                  <c:v>4.9800000000000004</c:v>
                </c:pt>
                <c:pt idx="8">
                  <c:v>4.7300000000000004</c:v>
                </c:pt>
                <c:pt idx="9">
                  <c:v>4.08</c:v>
                </c:pt>
                <c:pt idx="10">
                  <c:v>2.66</c:v>
                </c:pt>
                <c:pt idx="11">
                  <c:v>3.32</c:v>
                </c:pt>
                <c:pt idx="12">
                  <c:v>2.89</c:v>
                </c:pt>
                <c:pt idx="13">
                  <c:v>3.69</c:v>
                </c:pt>
                <c:pt idx="14">
                  <c:v>3.76</c:v>
                </c:pt>
                <c:pt idx="15">
                  <c:v>4.2699999999999996</c:v>
                </c:pt>
                <c:pt idx="16">
                  <c:v>4.7</c:v>
                </c:pt>
                <c:pt idx="17">
                  <c:v>2.85</c:v>
                </c:pt>
                <c:pt idx="18">
                  <c:v>3.21</c:v>
                </c:pt>
                <c:pt idx="19">
                  <c:v>3.37</c:v>
                </c:pt>
                <c:pt idx="20">
                  <c:v>3.65</c:v>
                </c:pt>
              </c:numCache>
            </c:numRef>
          </c:val>
          <c:smooth val="0"/>
          <c:extLst>
            <c:ext xmlns:c16="http://schemas.microsoft.com/office/drawing/2014/chart" uri="{C3380CC4-5D6E-409C-BE32-E72D297353CC}">
              <c16:uniqueId val="{00000002-4FD2-447A-87CB-CDEF0AC3A8C8}"/>
            </c:ext>
          </c:extLst>
        </c:ser>
        <c:dLbls>
          <c:showLegendKey val="0"/>
          <c:showVal val="0"/>
          <c:showCatName val="0"/>
          <c:showSerName val="0"/>
          <c:showPercent val="0"/>
          <c:showBubbleSize val="0"/>
        </c:dLbls>
        <c:smooth val="0"/>
        <c:axId val="411263744"/>
        <c:axId val="411265280"/>
      </c:lineChart>
      <c:dateAx>
        <c:axId val="411263744"/>
        <c:scaling>
          <c:orientation val="minMax"/>
          <c:min val="42705"/>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411265280"/>
        <c:crosses val="autoZero"/>
        <c:auto val="1"/>
        <c:lblOffset val="100"/>
        <c:baseTimeUnit val="months"/>
        <c:majorUnit val="12"/>
        <c:majorTimeUnit val="months"/>
      </c:dateAx>
      <c:valAx>
        <c:axId val="411265280"/>
        <c:scaling>
          <c:orientation val="minMax"/>
          <c:max val="7"/>
          <c:min val="-1"/>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411263744"/>
        <c:crosses val="autoZero"/>
        <c:crossBetween val="midCat"/>
        <c:majorUnit val="1"/>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58571187785461E-2"/>
          <c:y val="5.0782306036842556E-2"/>
          <c:w val="0.86236548530804258"/>
          <c:h val="0.84473935890342466"/>
        </c:manualLayout>
      </c:layout>
      <c:lineChart>
        <c:grouping val="standard"/>
        <c:varyColors val="0"/>
        <c:ser>
          <c:idx val="0"/>
          <c:order val="0"/>
          <c:tx>
            <c:strRef>
              <c:f>'Graf III.16 '!$K$3</c:f>
              <c:strCache>
                <c:ptCount val="1"/>
                <c:pt idx="0">
                  <c:v>Aggregate value</c:v>
                </c:pt>
              </c:strCache>
            </c:strRef>
          </c:tx>
          <c:spPr>
            <a:ln w="25400">
              <a:solidFill>
                <a:srgbClr val="2426A9"/>
              </a:solidFill>
              <a:prstDash val="solid"/>
            </a:ln>
          </c:spPr>
          <c:marker>
            <c:symbol val="none"/>
          </c:marker>
          <c:cat>
            <c:numRef>
              <c:f>'Graf III.16 '!$J$6:$J$26</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III.16 '!$K$6:$K$26</c:f>
              <c:numCache>
                <c:formatCode>0.00</c:formatCode>
                <c:ptCount val="21"/>
                <c:pt idx="0">
                  <c:v>4.41</c:v>
                </c:pt>
                <c:pt idx="1">
                  <c:v>4.2300000000000004</c:v>
                </c:pt>
                <c:pt idx="2">
                  <c:v>3.35</c:v>
                </c:pt>
                <c:pt idx="3">
                  <c:v>4.04</c:v>
                </c:pt>
                <c:pt idx="4">
                  <c:v>4.01</c:v>
                </c:pt>
                <c:pt idx="5">
                  <c:v>3.32</c:v>
                </c:pt>
                <c:pt idx="6">
                  <c:v>2.64</c:v>
                </c:pt>
                <c:pt idx="7">
                  <c:v>2.74</c:v>
                </c:pt>
                <c:pt idx="8">
                  <c:v>2.42</c:v>
                </c:pt>
                <c:pt idx="9">
                  <c:v>1.91</c:v>
                </c:pt>
                <c:pt idx="10">
                  <c:v>0.93</c:v>
                </c:pt>
                <c:pt idx="11">
                  <c:v>1.26</c:v>
                </c:pt>
                <c:pt idx="12">
                  <c:v>1.37</c:v>
                </c:pt>
                <c:pt idx="13">
                  <c:v>1.67</c:v>
                </c:pt>
                <c:pt idx="14">
                  <c:v>1.86</c:v>
                </c:pt>
                <c:pt idx="15">
                  <c:v>2.2599999999999998</c:v>
                </c:pt>
                <c:pt idx="16">
                  <c:v>2.35</c:v>
                </c:pt>
                <c:pt idx="17">
                  <c:v>1.84</c:v>
                </c:pt>
                <c:pt idx="18">
                  <c:v>2.02</c:v>
                </c:pt>
                <c:pt idx="19">
                  <c:v>2.2400000000000002</c:v>
                </c:pt>
                <c:pt idx="20">
                  <c:v>2.06</c:v>
                </c:pt>
              </c:numCache>
            </c:numRef>
          </c:val>
          <c:smooth val="0"/>
          <c:extLst>
            <c:ext xmlns:c16="http://schemas.microsoft.com/office/drawing/2014/chart" uri="{C3380CC4-5D6E-409C-BE32-E72D297353CC}">
              <c16:uniqueId val="{00000000-0A3D-4893-BF75-2D3DC53DDB5D}"/>
            </c:ext>
          </c:extLst>
        </c:ser>
        <c:ser>
          <c:idx val="2"/>
          <c:order val="1"/>
          <c:tx>
            <c:strRef>
              <c:f>'Graf III.16 '!$L$3</c:f>
              <c:strCache>
                <c:ptCount val="1"/>
                <c:pt idx="0">
                  <c:v>Aggregate value – min.</c:v>
                </c:pt>
              </c:strCache>
            </c:strRef>
          </c:tx>
          <c:spPr>
            <a:ln w="25400">
              <a:solidFill>
                <a:schemeClr val="accent1"/>
              </a:solidFill>
              <a:prstDash val="sysDash"/>
            </a:ln>
          </c:spPr>
          <c:marker>
            <c:symbol val="none"/>
          </c:marker>
          <c:cat>
            <c:numRef>
              <c:f>'Graf III.16 '!$J$6:$J$26</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III.16 '!$L$6:$L$26</c:f>
              <c:numCache>
                <c:formatCode>0.00</c:formatCode>
                <c:ptCount val="21"/>
                <c:pt idx="0">
                  <c:v>1.29</c:v>
                </c:pt>
                <c:pt idx="1">
                  <c:v>1.19</c:v>
                </c:pt>
                <c:pt idx="2">
                  <c:v>0.88</c:v>
                </c:pt>
                <c:pt idx="3">
                  <c:v>1.34</c:v>
                </c:pt>
                <c:pt idx="4">
                  <c:v>1.1299999999999999</c:v>
                </c:pt>
                <c:pt idx="5">
                  <c:v>1.19</c:v>
                </c:pt>
                <c:pt idx="6">
                  <c:v>0.64</c:v>
                </c:pt>
                <c:pt idx="7">
                  <c:v>0.82</c:v>
                </c:pt>
                <c:pt idx="8">
                  <c:v>0.7</c:v>
                </c:pt>
                <c:pt idx="9">
                  <c:v>0.24</c:v>
                </c:pt>
                <c:pt idx="10">
                  <c:v>-0.18</c:v>
                </c:pt>
                <c:pt idx="11">
                  <c:v>0.06</c:v>
                </c:pt>
                <c:pt idx="12">
                  <c:v>0.1</c:v>
                </c:pt>
                <c:pt idx="13">
                  <c:v>0.7</c:v>
                </c:pt>
                <c:pt idx="14">
                  <c:v>0.56999999999999995</c:v>
                </c:pt>
                <c:pt idx="15">
                  <c:v>0.72</c:v>
                </c:pt>
                <c:pt idx="16">
                  <c:v>0.69</c:v>
                </c:pt>
                <c:pt idx="17">
                  <c:v>0.84</c:v>
                </c:pt>
                <c:pt idx="18">
                  <c:v>1.18</c:v>
                </c:pt>
                <c:pt idx="19">
                  <c:v>1.38</c:v>
                </c:pt>
                <c:pt idx="20">
                  <c:v>1.1399999999999999</c:v>
                </c:pt>
              </c:numCache>
            </c:numRef>
          </c:val>
          <c:smooth val="0"/>
          <c:extLst>
            <c:ext xmlns:c16="http://schemas.microsoft.com/office/drawing/2014/chart" uri="{C3380CC4-5D6E-409C-BE32-E72D297353CC}">
              <c16:uniqueId val="{00000001-0A3D-4893-BF75-2D3DC53DDB5D}"/>
            </c:ext>
          </c:extLst>
        </c:ser>
        <c:ser>
          <c:idx val="3"/>
          <c:order val="2"/>
          <c:tx>
            <c:strRef>
              <c:f>'Graf III.16 '!$M$3</c:f>
              <c:strCache>
                <c:ptCount val="1"/>
                <c:pt idx="0">
                  <c:v>Aggregate value – max.</c:v>
                </c:pt>
              </c:strCache>
            </c:strRef>
          </c:tx>
          <c:spPr>
            <a:ln w="25400">
              <a:solidFill>
                <a:schemeClr val="accent1"/>
              </a:solidFill>
              <a:prstDash val="sysDash"/>
            </a:ln>
          </c:spPr>
          <c:marker>
            <c:symbol val="none"/>
          </c:marker>
          <c:cat>
            <c:numRef>
              <c:f>'Graf III.16 '!$J$6:$J$26</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III.16 '!$M$6:$M$26</c:f>
              <c:numCache>
                <c:formatCode>0.00</c:formatCode>
                <c:ptCount val="21"/>
                <c:pt idx="0">
                  <c:v>6.84</c:v>
                </c:pt>
                <c:pt idx="1">
                  <c:v>6.68</c:v>
                </c:pt>
                <c:pt idx="2">
                  <c:v>5.4</c:v>
                </c:pt>
                <c:pt idx="3">
                  <c:v>6.25</c:v>
                </c:pt>
                <c:pt idx="4">
                  <c:v>6.36</c:v>
                </c:pt>
                <c:pt idx="5">
                  <c:v>5.51</c:v>
                </c:pt>
                <c:pt idx="6">
                  <c:v>4.68</c:v>
                </c:pt>
                <c:pt idx="7">
                  <c:v>4.9800000000000004</c:v>
                </c:pt>
                <c:pt idx="8">
                  <c:v>4.7300000000000004</c:v>
                </c:pt>
                <c:pt idx="9">
                  <c:v>4.08</c:v>
                </c:pt>
                <c:pt idx="10">
                  <c:v>2.66</c:v>
                </c:pt>
                <c:pt idx="11">
                  <c:v>3.32</c:v>
                </c:pt>
                <c:pt idx="12">
                  <c:v>2.89</c:v>
                </c:pt>
                <c:pt idx="13">
                  <c:v>3.69</c:v>
                </c:pt>
                <c:pt idx="14">
                  <c:v>3.76</c:v>
                </c:pt>
                <c:pt idx="15">
                  <c:v>4.2699999999999996</c:v>
                </c:pt>
                <c:pt idx="16">
                  <c:v>4.7</c:v>
                </c:pt>
                <c:pt idx="17">
                  <c:v>2.85</c:v>
                </c:pt>
                <c:pt idx="18">
                  <c:v>3.21</c:v>
                </c:pt>
                <c:pt idx="19">
                  <c:v>3.37</c:v>
                </c:pt>
                <c:pt idx="20">
                  <c:v>3.65</c:v>
                </c:pt>
              </c:numCache>
            </c:numRef>
          </c:val>
          <c:smooth val="0"/>
          <c:extLst>
            <c:ext xmlns:c16="http://schemas.microsoft.com/office/drawing/2014/chart" uri="{C3380CC4-5D6E-409C-BE32-E72D297353CC}">
              <c16:uniqueId val="{00000002-0A3D-4893-BF75-2D3DC53DDB5D}"/>
            </c:ext>
          </c:extLst>
        </c:ser>
        <c:dLbls>
          <c:showLegendKey val="0"/>
          <c:showVal val="0"/>
          <c:showCatName val="0"/>
          <c:showSerName val="0"/>
          <c:showPercent val="0"/>
          <c:showBubbleSize val="0"/>
        </c:dLbls>
        <c:smooth val="0"/>
        <c:axId val="418385280"/>
        <c:axId val="418387072"/>
      </c:lineChart>
      <c:dateAx>
        <c:axId val="418385280"/>
        <c:scaling>
          <c:orientation val="minMax"/>
          <c:min val="42705"/>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418387072"/>
        <c:crosses val="autoZero"/>
        <c:auto val="1"/>
        <c:lblOffset val="100"/>
        <c:baseTimeUnit val="months"/>
        <c:majorUnit val="12"/>
        <c:majorTimeUnit val="months"/>
      </c:dateAx>
      <c:valAx>
        <c:axId val="418387072"/>
        <c:scaling>
          <c:orientation val="minMax"/>
          <c:max val="7"/>
          <c:min val="-1"/>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418385280"/>
        <c:crosses val="autoZero"/>
        <c:crossBetween val="midCat"/>
        <c:majorUnit val="1"/>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825174825174825"/>
          <c:h val="0.80662234830842194"/>
        </c:manualLayout>
      </c:layout>
      <c:lineChart>
        <c:grouping val="standard"/>
        <c:varyColors val="0"/>
        <c:ser>
          <c:idx val="0"/>
          <c:order val="0"/>
          <c:tx>
            <c:strRef>
              <c:f>'Graf III.17'!$K$4</c:f>
              <c:strCache>
                <c:ptCount val="1"/>
                <c:pt idx="0">
                  <c:v>Kombinovaný kapitálový přebytek</c:v>
                </c:pt>
              </c:strCache>
            </c:strRef>
          </c:tx>
          <c:spPr>
            <a:ln w="25400">
              <a:solidFill>
                <a:srgbClr val="2426A9"/>
              </a:solidFill>
              <a:prstDash val="solid"/>
            </a:ln>
          </c:spPr>
          <c:marker>
            <c:symbol val="none"/>
          </c:marker>
          <c:cat>
            <c:numRef>
              <c:f>'Graf III.17'!$J$6:$J$26</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III.17'!$K$6:$K$26</c:f>
              <c:numCache>
                <c:formatCode>0.00</c:formatCode>
                <c:ptCount val="21"/>
                <c:pt idx="0">
                  <c:v>5.015070679272374</c:v>
                </c:pt>
                <c:pt idx="1">
                  <c:v>4.8611765566704737</c:v>
                </c:pt>
                <c:pt idx="2">
                  <c:v>3.7072162212219553</c:v>
                </c:pt>
                <c:pt idx="3">
                  <c:v>4.475021843806819</c:v>
                </c:pt>
                <c:pt idx="4">
                  <c:v>4.391292826060015</c:v>
                </c:pt>
                <c:pt idx="5">
                  <c:v>4.0602091233813464</c:v>
                </c:pt>
                <c:pt idx="6">
                  <c:v>3.129494867718416</c:v>
                </c:pt>
                <c:pt idx="7">
                  <c:v>3.243303607777047</c:v>
                </c:pt>
                <c:pt idx="8">
                  <c:v>3.0401119371759213</c:v>
                </c:pt>
                <c:pt idx="9">
                  <c:v>2.7748517457339541</c:v>
                </c:pt>
                <c:pt idx="10">
                  <c:v>1.7046332355184983</c:v>
                </c:pt>
                <c:pt idx="11">
                  <c:v>2.1408439534199739</c:v>
                </c:pt>
                <c:pt idx="12">
                  <c:v>2.1355938065386768</c:v>
                </c:pt>
                <c:pt idx="13">
                  <c:v>2.6070283714361198</c:v>
                </c:pt>
                <c:pt idx="14">
                  <c:v>2.6929480751817851</c:v>
                </c:pt>
                <c:pt idx="15">
                  <c:v>3.1734511054761021</c:v>
                </c:pt>
                <c:pt idx="16">
                  <c:v>3.2981850940853068</c:v>
                </c:pt>
                <c:pt idx="17">
                  <c:v>2.8645306849601546</c:v>
                </c:pt>
                <c:pt idx="18">
                  <c:v>3.2645173410973847</c:v>
                </c:pt>
                <c:pt idx="19">
                  <c:v>3.4870910243607232</c:v>
                </c:pt>
                <c:pt idx="20">
                  <c:v>3.4877350782017551</c:v>
                </c:pt>
              </c:numCache>
            </c:numRef>
          </c:val>
          <c:smooth val="0"/>
          <c:extLst>
            <c:ext xmlns:c16="http://schemas.microsoft.com/office/drawing/2014/chart" uri="{C3380CC4-5D6E-409C-BE32-E72D297353CC}">
              <c16:uniqueId val="{00000000-7D3E-43FE-945B-3E745124EEB2}"/>
            </c:ext>
          </c:extLst>
        </c:ser>
        <c:ser>
          <c:idx val="3"/>
          <c:order val="2"/>
          <c:tx>
            <c:strRef>
              <c:f>'Graf III.17'!$M$4</c:f>
              <c:strCache>
                <c:ptCount val="1"/>
                <c:pt idx="0">
                  <c:v>Minimum za sektor</c:v>
                </c:pt>
              </c:strCache>
            </c:strRef>
          </c:tx>
          <c:spPr>
            <a:ln w="25400">
              <a:solidFill>
                <a:schemeClr val="accent1"/>
              </a:solidFill>
              <a:prstDash val="sysDash"/>
            </a:ln>
          </c:spPr>
          <c:marker>
            <c:symbol val="none"/>
          </c:marker>
          <c:cat>
            <c:numRef>
              <c:f>'Graf III.17'!$J$6:$J$26</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III.17'!$M$6:$M$26</c:f>
              <c:numCache>
                <c:formatCode>0.00</c:formatCode>
                <c:ptCount val="21"/>
                <c:pt idx="0">
                  <c:v>1.5280855847832671</c:v>
                </c:pt>
                <c:pt idx="1">
                  <c:v>1.5627870582767762</c:v>
                </c:pt>
                <c:pt idx="2">
                  <c:v>1.1847991184629194</c:v>
                </c:pt>
                <c:pt idx="3">
                  <c:v>1.5443551404854834</c:v>
                </c:pt>
                <c:pt idx="4">
                  <c:v>1.2983399688970827</c:v>
                </c:pt>
                <c:pt idx="5">
                  <c:v>1.2926174849404082</c:v>
                </c:pt>
                <c:pt idx="6">
                  <c:v>0.965035711911431</c:v>
                </c:pt>
                <c:pt idx="7">
                  <c:v>1.2136386428546171</c:v>
                </c:pt>
                <c:pt idx="8">
                  <c:v>0.94419290991457228</c:v>
                </c:pt>
                <c:pt idx="9">
                  <c:v>0.4903412834652861</c:v>
                </c:pt>
                <c:pt idx="10">
                  <c:v>0.43077362365384236</c:v>
                </c:pt>
                <c:pt idx="11">
                  <c:v>0.60791225467116072</c:v>
                </c:pt>
                <c:pt idx="12">
                  <c:v>0.8937653263565859</c:v>
                </c:pt>
                <c:pt idx="13">
                  <c:v>1.2064377823882433</c:v>
                </c:pt>
                <c:pt idx="14">
                  <c:v>1.2622671532159504</c:v>
                </c:pt>
                <c:pt idx="15">
                  <c:v>1.7859149654667037</c:v>
                </c:pt>
                <c:pt idx="16">
                  <c:v>1.8709191865242538</c:v>
                </c:pt>
                <c:pt idx="17">
                  <c:v>2.0099927796659376</c:v>
                </c:pt>
                <c:pt idx="18">
                  <c:v>2.2802879228364876</c:v>
                </c:pt>
                <c:pt idx="19">
                  <c:v>2.7170469790169842</c:v>
                </c:pt>
                <c:pt idx="20">
                  <c:v>2.2823111877890043</c:v>
                </c:pt>
              </c:numCache>
            </c:numRef>
          </c:val>
          <c:smooth val="0"/>
          <c:extLst>
            <c:ext xmlns:c16="http://schemas.microsoft.com/office/drawing/2014/chart" uri="{C3380CC4-5D6E-409C-BE32-E72D297353CC}">
              <c16:uniqueId val="{00000001-7D3E-43FE-945B-3E745124EEB2}"/>
            </c:ext>
          </c:extLst>
        </c:ser>
        <c:ser>
          <c:idx val="1"/>
          <c:order val="3"/>
          <c:tx>
            <c:strRef>
              <c:f>'Graf III.17'!$N$4</c:f>
              <c:strCache>
                <c:ptCount val="1"/>
                <c:pt idx="0">
                  <c:v>Maximum za sektor</c:v>
                </c:pt>
              </c:strCache>
            </c:strRef>
          </c:tx>
          <c:spPr>
            <a:ln w="25400">
              <a:solidFill>
                <a:schemeClr val="accent1"/>
              </a:solidFill>
              <a:prstDash val="sysDash"/>
            </a:ln>
          </c:spPr>
          <c:marker>
            <c:symbol val="none"/>
          </c:marker>
          <c:cat>
            <c:numRef>
              <c:f>'Graf III.17'!$J$6:$J$26</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III.17'!$N$6:$N$26</c:f>
              <c:numCache>
                <c:formatCode>0.00</c:formatCode>
                <c:ptCount val="21"/>
                <c:pt idx="0">
                  <c:v>7.4471553539789319</c:v>
                </c:pt>
                <c:pt idx="1">
                  <c:v>7.390440383661077</c:v>
                </c:pt>
                <c:pt idx="2">
                  <c:v>5.9007499867512045</c:v>
                </c:pt>
                <c:pt idx="3">
                  <c:v>6.8721350233848941</c:v>
                </c:pt>
                <c:pt idx="4">
                  <c:v>7.0627721586983698</c:v>
                </c:pt>
                <c:pt idx="5">
                  <c:v>6.7423288298737711</c:v>
                </c:pt>
                <c:pt idx="6">
                  <c:v>5.4361197078677703</c:v>
                </c:pt>
                <c:pt idx="7">
                  <c:v>5.5899123618069178</c:v>
                </c:pt>
                <c:pt idx="8">
                  <c:v>5.3264604620690674</c:v>
                </c:pt>
                <c:pt idx="9">
                  <c:v>4.9138526483380591</c:v>
                </c:pt>
                <c:pt idx="10">
                  <c:v>3.1164855808581455</c:v>
                </c:pt>
                <c:pt idx="11">
                  <c:v>3.9443749836439945</c:v>
                </c:pt>
                <c:pt idx="12">
                  <c:v>3.6432799913211951</c:v>
                </c:pt>
                <c:pt idx="13">
                  <c:v>4.5437613597348125</c:v>
                </c:pt>
                <c:pt idx="14">
                  <c:v>4.4374515772963576</c:v>
                </c:pt>
                <c:pt idx="15">
                  <c:v>4.8067718198127611</c:v>
                </c:pt>
                <c:pt idx="16">
                  <c:v>5.4409229617572281</c:v>
                </c:pt>
                <c:pt idx="17">
                  <c:v>4.2741240147705337</c:v>
                </c:pt>
                <c:pt idx="18">
                  <c:v>4.2733348323346636</c:v>
                </c:pt>
                <c:pt idx="19">
                  <c:v>4.6095927643450665</c:v>
                </c:pt>
                <c:pt idx="20">
                  <c:v>5.1065718134118079</c:v>
                </c:pt>
              </c:numCache>
            </c:numRef>
          </c:val>
          <c:smooth val="0"/>
          <c:extLst>
            <c:ext xmlns:c16="http://schemas.microsoft.com/office/drawing/2014/chart" uri="{C3380CC4-5D6E-409C-BE32-E72D297353CC}">
              <c16:uniqueId val="{00000002-7D3E-43FE-945B-3E745124EEB2}"/>
            </c:ext>
          </c:extLst>
        </c:ser>
        <c:dLbls>
          <c:showLegendKey val="0"/>
          <c:showVal val="0"/>
          <c:showCatName val="0"/>
          <c:showSerName val="0"/>
          <c:showPercent val="0"/>
          <c:showBubbleSize val="0"/>
        </c:dLbls>
        <c:marker val="1"/>
        <c:smooth val="0"/>
        <c:axId val="418502144"/>
        <c:axId val="418503680"/>
      </c:lineChart>
      <c:lineChart>
        <c:grouping val="standard"/>
        <c:varyColors val="0"/>
        <c:ser>
          <c:idx val="2"/>
          <c:order val="1"/>
          <c:tx>
            <c:strRef>
              <c:f>'Graf III.17'!$L$4</c:f>
              <c:strCache>
                <c:ptCount val="1"/>
                <c:pt idx="0">
                  <c:v>Kapitálová přiměřenost penzijních společností (pravá osa)</c:v>
                </c:pt>
              </c:strCache>
            </c:strRef>
          </c:tx>
          <c:spPr>
            <a:ln w="25400">
              <a:solidFill>
                <a:srgbClr val="D52B1E"/>
              </a:solidFill>
              <a:prstDash val="solid"/>
            </a:ln>
          </c:spPr>
          <c:marker>
            <c:symbol val="none"/>
          </c:marker>
          <c:cat>
            <c:numRef>
              <c:f>'Graf III.17'!$J$6:$J$26</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III.17'!$L$6:$L$26</c:f>
              <c:numCache>
                <c:formatCode>0.00</c:formatCode>
                <c:ptCount val="21"/>
                <c:pt idx="0">
                  <c:v>132.60232196870624</c:v>
                </c:pt>
                <c:pt idx="1">
                  <c:v>134.08423268268351</c:v>
                </c:pt>
                <c:pt idx="2">
                  <c:v>119.55236060566652</c:v>
                </c:pt>
                <c:pt idx="3">
                  <c:v>123.63775357111264</c:v>
                </c:pt>
                <c:pt idx="4">
                  <c:v>119.93215617340549</c:v>
                </c:pt>
                <c:pt idx="5">
                  <c:v>146.51312254529697</c:v>
                </c:pt>
                <c:pt idx="6">
                  <c:v>131.90916642888931</c:v>
                </c:pt>
                <c:pt idx="7">
                  <c:v>131.64268861224332</c:v>
                </c:pt>
                <c:pt idx="8">
                  <c:v>139.7032346502445</c:v>
                </c:pt>
                <c:pt idx="9">
                  <c:v>164.36866275537258</c:v>
                </c:pt>
                <c:pt idx="10">
                  <c:v>159.38493010177689</c:v>
                </c:pt>
                <c:pt idx="11">
                  <c:v>169.29469088520537</c:v>
                </c:pt>
                <c:pt idx="12">
                  <c:v>153.79598447443098</c:v>
                </c:pt>
                <c:pt idx="13">
                  <c:v>169.4072669333749</c:v>
                </c:pt>
                <c:pt idx="14">
                  <c:v>164.31656762104242</c:v>
                </c:pt>
                <c:pt idx="15">
                  <c:v>168.99495112808211</c:v>
                </c:pt>
                <c:pt idx="16">
                  <c:v>167.79475803587528</c:v>
                </c:pt>
                <c:pt idx="17">
                  <c:v>175.09321015068298</c:v>
                </c:pt>
                <c:pt idx="18">
                  <c:v>198.85300594321566</c:v>
                </c:pt>
                <c:pt idx="19">
                  <c:v>197.91082798747718</c:v>
                </c:pt>
                <c:pt idx="20">
                  <c:v>215.47709917669491</c:v>
                </c:pt>
              </c:numCache>
            </c:numRef>
          </c:val>
          <c:smooth val="0"/>
          <c:extLst>
            <c:ext xmlns:c16="http://schemas.microsoft.com/office/drawing/2014/chart" uri="{C3380CC4-5D6E-409C-BE32-E72D297353CC}">
              <c16:uniqueId val="{00000003-7D3E-43FE-945B-3E745124EEB2}"/>
            </c:ext>
          </c:extLst>
        </c:ser>
        <c:dLbls>
          <c:showLegendKey val="0"/>
          <c:showVal val="0"/>
          <c:showCatName val="0"/>
          <c:showSerName val="0"/>
          <c:showPercent val="0"/>
          <c:showBubbleSize val="0"/>
        </c:dLbls>
        <c:marker val="1"/>
        <c:smooth val="0"/>
        <c:axId val="421726464"/>
        <c:axId val="421724928"/>
      </c:lineChart>
      <c:dateAx>
        <c:axId val="418502144"/>
        <c:scaling>
          <c:orientation val="minMax"/>
          <c:min val="42705"/>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418503680"/>
        <c:crosses val="autoZero"/>
        <c:auto val="1"/>
        <c:lblOffset val="100"/>
        <c:baseTimeUnit val="months"/>
        <c:majorUnit val="12"/>
        <c:majorTimeUnit val="months"/>
      </c:dateAx>
      <c:valAx>
        <c:axId val="418503680"/>
        <c:scaling>
          <c:orientation val="minMax"/>
          <c:max val="8"/>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418502144"/>
        <c:crosses val="autoZero"/>
        <c:crossBetween val="midCat"/>
        <c:majorUnit val="2"/>
      </c:valAx>
      <c:valAx>
        <c:axId val="421724928"/>
        <c:scaling>
          <c:orientation val="minMax"/>
          <c:max val="240"/>
          <c:min val="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421726464"/>
        <c:crosses val="max"/>
        <c:crossBetween val="between"/>
        <c:majorUnit val="60"/>
      </c:valAx>
      <c:dateAx>
        <c:axId val="421726464"/>
        <c:scaling>
          <c:orientation val="minMax"/>
        </c:scaling>
        <c:delete val="1"/>
        <c:axPos val="b"/>
        <c:numFmt formatCode="m/d/yyyy" sourceLinked="1"/>
        <c:majorTickMark val="out"/>
        <c:minorTickMark val="none"/>
        <c:tickLblPos val="nextTo"/>
        <c:crossAx val="421724928"/>
        <c:crosses val="autoZero"/>
        <c:auto val="1"/>
        <c:lblOffset val="100"/>
        <c:baseTimeUnit val="months"/>
        <c:majorUnit val="1"/>
        <c:minorUnit val="1"/>
      </c:dateAx>
      <c:spPr>
        <a:noFill/>
        <a:ln w="25400">
          <a:noFill/>
        </a:ln>
      </c:spPr>
    </c:plotArea>
    <c:legend>
      <c:legendPos val="b"/>
      <c:legendEntry>
        <c:idx val="1"/>
        <c:delete val="1"/>
      </c:legendEntry>
      <c:legendEntry>
        <c:idx val="2"/>
        <c:delete val="1"/>
      </c:legendEntry>
      <c:layout>
        <c:manualLayout>
          <c:xMode val="edge"/>
          <c:yMode val="edge"/>
          <c:x val="6.6433566433566432E-2"/>
          <c:y val="0.8428169408607229"/>
          <c:w val="0.90944496448433443"/>
          <c:h val="0.15718305913927713"/>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825174825174825"/>
          <c:h val="0.80662234830842194"/>
        </c:manualLayout>
      </c:layout>
      <c:lineChart>
        <c:grouping val="standard"/>
        <c:varyColors val="0"/>
        <c:ser>
          <c:idx val="0"/>
          <c:order val="0"/>
          <c:tx>
            <c:strRef>
              <c:f>'Graf III.17'!$K$3</c:f>
              <c:strCache>
                <c:ptCount val="1"/>
                <c:pt idx="0">
                  <c:v>Combined capital surplus</c:v>
                </c:pt>
              </c:strCache>
            </c:strRef>
          </c:tx>
          <c:spPr>
            <a:ln w="25400">
              <a:solidFill>
                <a:srgbClr val="2426A9"/>
              </a:solidFill>
              <a:prstDash val="solid"/>
            </a:ln>
          </c:spPr>
          <c:marker>
            <c:symbol val="none"/>
          </c:marker>
          <c:cat>
            <c:numRef>
              <c:f>'Graf III.17'!$J$6:$J$26</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III.17'!$K$6:$K$26</c:f>
              <c:numCache>
                <c:formatCode>0.00</c:formatCode>
                <c:ptCount val="21"/>
                <c:pt idx="0">
                  <c:v>5.015070679272374</c:v>
                </c:pt>
                <c:pt idx="1">
                  <c:v>4.8611765566704737</c:v>
                </c:pt>
                <c:pt idx="2">
                  <c:v>3.7072162212219553</c:v>
                </c:pt>
                <c:pt idx="3">
                  <c:v>4.475021843806819</c:v>
                </c:pt>
                <c:pt idx="4">
                  <c:v>4.391292826060015</c:v>
                </c:pt>
                <c:pt idx="5">
                  <c:v>4.0602091233813464</c:v>
                </c:pt>
                <c:pt idx="6">
                  <c:v>3.129494867718416</c:v>
                </c:pt>
                <c:pt idx="7">
                  <c:v>3.243303607777047</c:v>
                </c:pt>
                <c:pt idx="8">
                  <c:v>3.0401119371759213</c:v>
                </c:pt>
                <c:pt idx="9">
                  <c:v>2.7748517457339541</c:v>
                </c:pt>
                <c:pt idx="10">
                  <c:v>1.7046332355184983</c:v>
                </c:pt>
                <c:pt idx="11">
                  <c:v>2.1408439534199739</c:v>
                </c:pt>
                <c:pt idx="12">
                  <c:v>2.1355938065386768</c:v>
                </c:pt>
                <c:pt idx="13">
                  <c:v>2.6070283714361198</c:v>
                </c:pt>
                <c:pt idx="14">
                  <c:v>2.6929480751817851</c:v>
                </c:pt>
                <c:pt idx="15">
                  <c:v>3.1734511054761021</c:v>
                </c:pt>
                <c:pt idx="16">
                  <c:v>3.2981850940853068</c:v>
                </c:pt>
                <c:pt idx="17">
                  <c:v>2.8645306849601546</c:v>
                </c:pt>
                <c:pt idx="18">
                  <c:v>3.2645173410973847</c:v>
                </c:pt>
                <c:pt idx="19">
                  <c:v>3.4870910243607232</c:v>
                </c:pt>
                <c:pt idx="20">
                  <c:v>3.4877350782017551</c:v>
                </c:pt>
              </c:numCache>
            </c:numRef>
          </c:val>
          <c:smooth val="0"/>
          <c:extLst>
            <c:ext xmlns:c16="http://schemas.microsoft.com/office/drawing/2014/chart" uri="{C3380CC4-5D6E-409C-BE32-E72D297353CC}">
              <c16:uniqueId val="{00000000-B19C-4761-AB16-D16B68845396}"/>
            </c:ext>
          </c:extLst>
        </c:ser>
        <c:ser>
          <c:idx val="3"/>
          <c:order val="2"/>
          <c:tx>
            <c:strRef>
              <c:f>'Graf III.17'!$M$3</c:f>
              <c:strCache>
                <c:ptCount val="1"/>
                <c:pt idx="0">
                  <c:v>Minimum for sector</c:v>
                </c:pt>
              </c:strCache>
            </c:strRef>
          </c:tx>
          <c:spPr>
            <a:ln w="25400">
              <a:solidFill>
                <a:schemeClr val="accent1"/>
              </a:solidFill>
              <a:prstDash val="sysDash"/>
            </a:ln>
          </c:spPr>
          <c:marker>
            <c:symbol val="none"/>
          </c:marker>
          <c:cat>
            <c:numRef>
              <c:f>'Graf III.17'!$J$6:$J$26</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III.17'!$M$6:$M$26</c:f>
              <c:numCache>
                <c:formatCode>0.00</c:formatCode>
                <c:ptCount val="21"/>
                <c:pt idx="0">
                  <c:v>1.5280855847832671</c:v>
                </c:pt>
                <c:pt idx="1">
                  <c:v>1.5627870582767762</c:v>
                </c:pt>
                <c:pt idx="2">
                  <c:v>1.1847991184629194</c:v>
                </c:pt>
                <c:pt idx="3">
                  <c:v>1.5443551404854834</c:v>
                </c:pt>
                <c:pt idx="4">
                  <c:v>1.2983399688970827</c:v>
                </c:pt>
                <c:pt idx="5">
                  <c:v>1.2926174849404082</c:v>
                </c:pt>
                <c:pt idx="6">
                  <c:v>0.965035711911431</c:v>
                </c:pt>
                <c:pt idx="7">
                  <c:v>1.2136386428546171</c:v>
                </c:pt>
                <c:pt idx="8">
                  <c:v>0.94419290991457228</c:v>
                </c:pt>
                <c:pt idx="9">
                  <c:v>0.4903412834652861</c:v>
                </c:pt>
                <c:pt idx="10">
                  <c:v>0.43077362365384236</c:v>
                </c:pt>
                <c:pt idx="11">
                  <c:v>0.60791225467116072</c:v>
                </c:pt>
                <c:pt idx="12">
                  <c:v>0.8937653263565859</c:v>
                </c:pt>
                <c:pt idx="13">
                  <c:v>1.2064377823882433</c:v>
                </c:pt>
                <c:pt idx="14">
                  <c:v>1.2622671532159504</c:v>
                </c:pt>
                <c:pt idx="15">
                  <c:v>1.7859149654667037</c:v>
                </c:pt>
                <c:pt idx="16">
                  <c:v>1.8709191865242538</c:v>
                </c:pt>
                <c:pt idx="17">
                  <c:v>2.0099927796659376</c:v>
                </c:pt>
                <c:pt idx="18">
                  <c:v>2.2802879228364876</c:v>
                </c:pt>
                <c:pt idx="19">
                  <c:v>2.7170469790169842</c:v>
                </c:pt>
                <c:pt idx="20">
                  <c:v>2.2823111877890043</c:v>
                </c:pt>
              </c:numCache>
            </c:numRef>
          </c:val>
          <c:smooth val="0"/>
          <c:extLst>
            <c:ext xmlns:c16="http://schemas.microsoft.com/office/drawing/2014/chart" uri="{C3380CC4-5D6E-409C-BE32-E72D297353CC}">
              <c16:uniqueId val="{00000001-B19C-4761-AB16-D16B68845396}"/>
            </c:ext>
          </c:extLst>
        </c:ser>
        <c:ser>
          <c:idx val="1"/>
          <c:order val="3"/>
          <c:tx>
            <c:strRef>
              <c:f>'Graf III.17'!$N$3</c:f>
              <c:strCache>
                <c:ptCount val="1"/>
                <c:pt idx="0">
                  <c:v>Maximum for sector</c:v>
                </c:pt>
              </c:strCache>
            </c:strRef>
          </c:tx>
          <c:spPr>
            <a:ln w="25400">
              <a:solidFill>
                <a:schemeClr val="accent1"/>
              </a:solidFill>
              <a:prstDash val="sysDash"/>
            </a:ln>
          </c:spPr>
          <c:marker>
            <c:symbol val="none"/>
          </c:marker>
          <c:cat>
            <c:numRef>
              <c:f>'Graf III.17'!$J$6:$J$26</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III.17'!$N$6:$N$26</c:f>
              <c:numCache>
                <c:formatCode>0.00</c:formatCode>
                <c:ptCount val="21"/>
                <c:pt idx="0">
                  <c:v>7.4471553539789319</c:v>
                </c:pt>
                <c:pt idx="1">
                  <c:v>7.390440383661077</c:v>
                </c:pt>
                <c:pt idx="2">
                  <c:v>5.9007499867512045</c:v>
                </c:pt>
                <c:pt idx="3">
                  <c:v>6.8721350233848941</c:v>
                </c:pt>
                <c:pt idx="4">
                  <c:v>7.0627721586983698</c:v>
                </c:pt>
                <c:pt idx="5">
                  <c:v>6.7423288298737711</c:v>
                </c:pt>
                <c:pt idx="6">
                  <c:v>5.4361197078677703</c:v>
                </c:pt>
                <c:pt idx="7">
                  <c:v>5.5899123618069178</c:v>
                </c:pt>
                <c:pt idx="8">
                  <c:v>5.3264604620690674</c:v>
                </c:pt>
                <c:pt idx="9">
                  <c:v>4.9138526483380591</c:v>
                </c:pt>
                <c:pt idx="10">
                  <c:v>3.1164855808581455</c:v>
                </c:pt>
                <c:pt idx="11">
                  <c:v>3.9443749836439945</c:v>
                </c:pt>
                <c:pt idx="12">
                  <c:v>3.6432799913211951</c:v>
                </c:pt>
                <c:pt idx="13">
                  <c:v>4.5437613597348125</c:v>
                </c:pt>
                <c:pt idx="14">
                  <c:v>4.4374515772963576</c:v>
                </c:pt>
                <c:pt idx="15">
                  <c:v>4.8067718198127611</c:v>
                </c:pt>
                <c:pt idx="16">
                  <c:v>5.4409229617572281</c:v>
                </c:pt>
                <c:pt idx="17">
                  <c:v>4.2741240147705337</c:v>
                </c:pt>
                <c:pt idx="18">
                  <c:v>4.2733348323346636</c:v>
                </c:pt>
                <c:pt idx="19">
                  <c:v>4.6095927643450665</c:v>
                </c:pt>
                <c:pt idx="20">
                  <c:v>5.1065718134118079</c:v>
                </c:pt>
              </c:numCache>
            </c:numRef>
          </c:val>
          <c:smooth val="0"/>
          <c:extLst>
            <c:ext xmlns:c16="http://schemas.microsoft.com/office/drawing/2014/chart" uri="{C3380CC4-5D6E-409C-BE32-E72D297353CC}">
              <c16:uniqueId val="{00000002-B19C-4761-AB16-D16B68845396}"/>
            </c:ext>
          </c:extLst>
        </c:ser>
        <c:dLbls>
          <c:showLegendKey val="0"/>
          <c:showVal val="0"/>
          <c:showCatName val="0"/>
          <c:showSerName val="0"/>
          <c:showPercent val="0"/>
          <c:showBubbleSize val="0"/>
        </c:dLbls>
        <c:marker val="1"/>
        <c:smooth val="0"/>
        <c:axId val="423184640"/>
        <c:axId val="423190528"/>
      </c:lineChart>
      <c:lineChart>
        <c:grouping val="standard"/>
        <c:varyColors val="0"/>
        <c:ser>
          <c:idx val="2"/>
          <c:order val="1"/>
          <c:tx>
            <c:strRef>
              <c:f>'Graf III.17'!$L$3</c:f>
              <c:strCache>
                <c:ptCount val="1"/>
                <c:pt idx="0">
                  <c:v>Capital adequacy of PMCs (rhs)</c:v>
                </c:pt>
              </c:strCache>
            </c:strRef>
          </c:tx>
          <c:spPr>
            <a:ln w="25400">
              <a:solidFill>
                <a:srgbClr val="D52B1E"/>
              </a:solidFill>
              <a:prstDash val="solid"/>
            </a:ln>
          </c:spPr>
          <c:marker>
            <c:symbol val="none"/>
          </c:marker>
          <c:cat>
            <c:numRef>
              <c:f>'Graf III.17'!$J$6:$J$26</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III.17'!$L$6:$L$26</c:f>
              <c:numCache>
                <c:formatCode>0.00</c:formatCode>
                <c:ptCount val="21"/>
                <c:pt idx="0">
                  <c:v>132.60232196870624</c:v>
                </c:pt>
                <c:pt idx="1">
                  <c:v>134.08423268268351</c:v>
                </c:pt>
                <c:pt idx="2">
                  <c:v>119.55236060566652</c:v>
                </c:pt>
                <c:pt idx="3">
                  <c:v>123.63775357111264</c:v>
                </c:pt>
                <c:pt idx="4">
                  <c:v>119.93215617340549</c:v>
                </c:pt>
                <c:pt idx="5">
                  <c:v>146.51312254529697</c:v>
                </c:pt>
                <c:pt idx="6">
                  <c:v>131.90916642888931</c:v>
                </c:pt>
                <c:pt idx="7">
                  <c:v>131.64268861224332</c:v>
                </c:pt>
                <c:pt idx="8">
                  <c:v>139.7032346502445</c:v>
                </c:pt>
                <c:pt idx="9">
                  <c:v>164.36866275537258</c:v>
                </c:pt>
                <c:pt idx="10">
                  <c:v>159.38493010177689</c:v>
                </c:pt>
                <c:pt idx="11">
                  <c:v>169.29469088520537</c:v>
                </c:pt>
                <c:pt idx="12">
                  <c:v>153.79598447443098</c:v>
                </c:pt>
                <c:pt idx="13">
                  <c:v>169.4072669333749</c:v>
                </c:pt>
                <c:pt idx="14">
                  <c:v>164.31656762104242</c:v>
                </c:pt>
                <c:pt idx="15">
                  <c:v>168.99495112808211</c:v>
                </c:pt>
                <c:pt idx="16">
                  <c:v>167.79475803587528</c:v>
                </c:pt>
                <c:pt idx="17">
                  <c:v>175.09321015068298</c:v>
                </c:pt>
                <c:pt idx="18">
                  <c:v>198.85300594321566</c:v>
                </c:pt>
                <c:pt idx="19">
                  <c:v>197.91082798747718</c:v>
                </c:pt>
                <c:pt idx="20">
                  <c:v>215.47709917669491</c:v>
                </c:pt>
              </c:numCache>
            </c:numRef>
          </c:val>
          <c:smooth val="0"/>
          <c:extLst>
            <c:ext xmlns:c16="http://schemas.microsoft.com/office/drawing/2014/chart" uri="{C3380CC4-5D6E-409C-BE32-E72D297353CC}">
              <c16:uniqueId val="{00000003-B19C-4761-AB16-D16B68845396}"/>
            </c:ext>
          </c:extLst>
        </c:ser>
        <c:dLbls>
          <c:showLegendKey val="0"/>
          <c:showVal val="0"/>
          <c:showCatName val="0"/>
          <c:showSerName val="0"/>
          <c:showPercent val="0"/>
          <c:showBubbleSize val="0"/>
        </c:dLbls>
        <c:marker val="1"/>
        <c:smooth val="0"/>
        <c:axId val="423193600"/>
        <c:axId val="423192064"/>
      </c:lineChart>
      <c:dateAx>
        <c:axId val="423184640"/>
        <c:scaling>
          <c:orientation val="minMax"/>
          <c:min val="42705"/>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423190528"/>
        <c:crosses val="autoZero"/>
        <c:auto val="1"/>
        <c:lblOffset val="100"/>
        <c:baseTimeUnit val="months"/>
        <c:majorUnit val="12"/>
        <c:majorTimeUnit val="months"/>
      </c:dateAx>
      <c:valAx>
        <c:axId val="423190528"/>
        <c:scaling>
          <c:orientation val="minMax"/>
          <c:max val="8"/>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423184640"/>
        <c:crosses val="autoZero"/>
        <c:crossBetween val="midCat"/>
        <c:majorUnit val="2"/>
      </c:valAx>
      <c:valAx>
        <c:axId val="423192064"/>
        <c:scaling>
          <c:orientation val="minMax"/>
          <c:max val="240"/>
          <c:min val="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423193600"/>
        <c:crosses val="max"/>
        <c:crossBetween val="between"/>
        <c:majorUnit val="60"/>
      </c:valAx>
      <c:dateAx>
        <c:axId val="423193600"/>
        <c:scaling>
          <c:orientation val="minMax"/>
        </c:scaling>
        <c:delete val="1"/>
        <c:axPos val="b"/>
        <c:numFmt formatCode="m/d/yyyy" sourceLinked="1"/>
        <c:majorTickMark val="out"/>
        <c:minorTickMark val="none"/>
        <c:tickLblPos val="nextTo"/>
        <c:crossAx val="423192064"/>
        <c:crosses val="autoZero"/>
        <c:auto val="1"/>
        <c:lblOffset val="100"/>
        <c:baseTimeUnit val="months"/>
        <c:majorUnit val="1"/>
        <c:minorUnit val="1"/>
      </c:dateAx>
      <c:spPr>
        <a:noFill/>
        <a:ln w="25400">
          <a:noFill/>
        </a:ln>
      </c:spPr>
    </c:plotArea>
    <c:legend>
      <c:legendPos val="b"/>
      <c:legendEntry>
        <c:idx val="1"/>
        <c:delete val="1"/>
      </c:legendEntry>
      <c:legendEntry>
        <c:idx val="2"/>
        <c:delete val="1"/>
      </c:legendEntry>
      <c:layout>
        <c:manualLayout>
          <c:xMode val="edge"/>
          <c:yMode val="edge"/>
          <c:x val="1.7482517482517484E-2"/>
          <c:y val="0.8428169408607229"/>
          <c:w val="0.67168272672209695"/>
          <c:h val="0.15718305913927713"/>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0810528054622E-2"/>
          <c:y val="4.1554974223565487E-2"/>
          <c:w val="0.83038378943890756"/>
          <c:h val="0.57033646835812191"/>
        </c:manualLayout>
      </c:layout>
      <c:barChart>
        <c:barDir val="col"/>
        <c:grouping val="stacked"/>
        <c:varyColors val="0"/>
        <c:ser>
          <c:idx val="4"/>
          <c:order val="1"/>
          <c:tx>
            <c:strRef>
              <c:f>'Graf III.18'!$P$4</c:f>
              <c:strCache>
                <c:ptCount val="1"/>
                <c:pt idx="0">
                  <c:v>Pomocný sloupec</c:v>
                </c:pt>
              </c:strCache>
            </c:strRef>
          </c:tx>
          <c:spPr>
            <a:noFill/>
            <a:ln w="25400">
              <a:noFill/>
            </a:ln>
          </c:spPr>
          <c:invertIfNegative val="0"/>
          <c:cat>
            <c:numRef>
              <c:f>'Graf III.18'!$J$5:$J$21</c:f>
              <c:numCache>
                <c:formatCode>m/d/yyyy</c:formatCode>
                <c:ptCount val="17"/>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numCache>
            </c:numRef>
          </c:cat>
          <c:val>
            <c:numRef>
              <c:f>'Graf III.18'!$P$5:$P$21</c:f>
              <c:numCache>
                <c:formatCode>0.00</c:formatCode>
                <c:ptCount val="17"/>
                <c:pt idx="0">
                  <c:v>154.0925</c:v>
                </c:pt>
                <c:pt idx="4">
                  <c:v>156.12</c:v>
                </c:pt>
                <c:pt idx="5">
                  <c:v>0</c:v>
                </c:pt>
                <c:pt idx="6">
                  <c:v>0</c:v>
                </c:pt>
                <c:pt idx="7">
                  <c:v>0</c:v>
                </c:pt>
                <c:pt idx="8">
                  <c:v>155.16749999999999</c:v>
                </c:pt>
                <c:pt idx="12">
                  <c:v>153.10980000000001</c:v>
                </c:pt>
                <c:pt idx="16">
                  <c:v>178.297</c:v>
                </c:pt>
              </c:numCache>
            </c:numRef>
          </c:val>
          <c:extLst>
            <c:ext xmlns:c16="http://schemas.microsoft.com/office/drawing/2014/chart" uri="{C3380CC4-5D6E-409C-BE32-E72D297353CC}">
              <c16:uniqueId val="{00000000-A506-4553-A2E2-A4BA9E602AC8}"/>
            </c:ext>
          </c:extLst>
        </c:ser>
        <c:ser>
          <c:idx val="2"/>
          <c:order val="3"/>
          <c:tx>
            <c:strRef>
              <c:f>'Graf III.18'!$N$4</c:f>
              <c:strCache>
                <c:ptCount val="1"/>
                <c:pt idx="0">
                  <c:v>Mezikvartilové rozpětí</c:v>
                </c:pt>
              </c:strCache>
            </c:strRef>
          </c:tx>
          <c:spPr>
            <a:solidFill>
              <a:schemeClr val="tx2">
                <a:lumMod val="40000"/>
                <a:lumOff val="60000"/>
              </a:schemeClr>
            </a:solidFill>
            <a:ln w="25400">
              <a:noFill/>
            </a:ln>
          </c:spPr>
          <c:invertIfNegative val="0"/>
          <c:cat>
            <c:numRef>
              <c:f>'Graf III.18'!$J$5:$J$21</c:f>
              <c:numCache>
                <c:formatCode>m/d/yyyy</c:formatCode>
                <c:ptCount val="17"/>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numCache>
            </c:numRef>
          </c:cat>
          <c:val>
            <c:numRef>
              <c:f>'Graf III.18'!$N$5:$N$21</c:f>
              <c:numCache>
                <c:formatCode>0.00</c:formatCode>
                <c:ptCount val="17"/>
                <c:pt idx="0">
                  <c:v>135.315</c:v>
                </c:pt>
                <c:pt idx="4">
                  <c:v>166.71</c:v>
                </c:pt>
                <c:pt idx="8">
                  <c:v>128.28749999999999</c:v>
                </c:pt>
                <c:pt idx="12">
                  <c:v>152.30539999999999</c:v>
                </c:pt>
                <c:pt idx="16">
                  <c:v>132.21979999999999</c:v>
                </c:pt>
              </c:numCache>
            </c:numRef>
          </c:val>
          <c:extLst>
            <c:ext xmlns:c16="http://schemas.microsoft.com/office/drawing/2014/chart" uri="{C3380CC4-5D6E-409C-BE32-E72D297353CC}">
              <c16:uniqueId val="{00000001-A506-4553-A2E2-A4BA9E602AC8}"/>
            </c:ext>
          </c:extLst>
        </c:ser>
        <c:dLbls>
          <c:showLegendKey val="0"/>
          <c:showVal val="0"/>
          <c:showCatName val="0"/>
          <c:showSerName val="0"/>
          <c:showPercent val="0"/>
          <c:showBubbleSize val="0"/>
        </c:dLbls>
        <c:gapWidth val="20"/>
        <c:overlap val="100"/>
        <c:axId val="179595904"/>
        <c:axId val="179597696"/>
      </c:barChart>
      <c:lineChart>
        <c:grouping val="standard"/>
        <c:varyColors val="0"/>
        <c:ser>
          <c:idx val="0"/>
          <c:order val="0"/>
          <c:tx>
            <c:strRef>
              <c:f>'Graf III.18'!$L$4</c:f>
              <c:strCache>
                <c:ptCount val="1"/>
                <c:pt idx="0">
                  <c:v>Agregátní hodnota za sektor</c:v>
                </c:pt>
              </c:strCache>
            </c:strRef>
          </c:tx>
          <c:spPr>
            <a:ln w="25400">
              <a:solidFill>
                <a:schemeClr val="accent2"/>
              </a:solidFill>
              <a:prstDash val="solid"/>
            </a:ln>
          </c:spPr>
          <c:marker>
            <c:symbol val="circle"/>
            <c:size val="7"/>
            <c:spPr>
              <a:solidFill>
                <a:schemeClr val="accent2"/>
              </a:solidFill>
              <a:ln>
                <a:noFill/>
                <a:prstDash val="solid"/>
              </a:ln>
            </c:spPr>
          </c:marker>
          <c:cat>
            <c:numRef>
              <c:f>'Graf III.18'!$J$5:$J$21</c:f>
              <c:numCache>
                <c:formatCode>m/d/yyyy</c:formatCode>
                <c:ptCount val="17"/>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numCache>
            </c:numRef>
          </c:cat>
          <c:val>
            <c:numRef>
              <c:f>'Graf III.18'!$L$5:$L$21</c:f>
              <c:numCache>
                <c:formatCode>0.00</c:formatCode>
                <c:ptCount val="17"/>
                <c:pt idx="0">
                  <c:v>243.9051</c:v>
                </c:pt>
                <c:pt idx="4">
                  <c:v>250.07329999999999</c:v>
                </c:pt>
                <c:pt idx="8">
                  <c:v>241.69970000000001</c:v>
                </c:pt>
                <c:pt idx="12">
                  <c:v>229.1258</c:v>
                </c:pt>
                <c:pt idx="16">
                  <c:v>254.37860000000001</c:v>
                </c:pt>
              </c:numCache>
            </c:numRef>
          </c:val>
          <c:smooth val="0"/>
          <c:extLst>
            <c:ext xmlns:c16="http://schemas.microsoft.com/office/drawing/2014/chart" uri="{C3380CC4-5D6E-409C-BE32-E72D297353CC}">
              <c16:uniqueId val="{00000002-A506-4553-A2E2-A4BA9E602AC8}"/>
            </c:ext>
          </c:extLst>
        </c:ser>
        <c:ser>
          <c:idx val="1"/>
          <c:order val="2"/>
          <c:tx>
            <c:strRef>
              <c:f>'Graf III.18'!$M$4</c:f>
              <c:strCache>
                <c:ptCount val="1"/>
                <c:pt idx="0">
                  <c:v>Medián</c:v>
                </c:pt>
              </c:strCache>
            </c:strRef>
          </c:tx>
          <c:spPr>
            <a:ln w="25400">
              <a:solidFill>
                <a:schemeClr val="accent1"/>
              </a:solidFill>
              <a:prstDash val="solid"/>
            </a:ln>
          </c:spPr>
          <c:marker>
            <c:symbol val="circle"/>
            <c:size val="7"/>
            <c:spPr>
              <a:solidFill>
                <a:schemeClr val="accent1"/>
              </a:solidFill>
              <a:ln w="12700">
                <a:noFill/>
                <a:prstDash val="solid"/>
              </a:ln>
            </c:spPr>
          </c:marker>
          <c:cat>
            <c:numRef>
              <c:f>'Graf III.18'!$J$5:$J$21</c:f>
              <c:numCache>
                <c:formatCode>m/d/yyyy</c:formatCode>
                <c:ptCount val="17"/>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numCache>
            </c:numRef>
          </c:cat>
          <c:val>
            <c:numRef>
              <c:f>'Graf III.18'!$M$5:$M$21</c:f>
              <c:numCache>
                <c:formatCode>0.00</c:formatCode>
                <c:ptCount val="17"/>
                <c:pt idx="0">
                  <c:v>210.84</c:v>
                </c:pt>
                <c:pt idx="4">
                  <c:v>221.25</c:v>
                </c:pt>
                <c:pt idx="8">
                  <c:v>193.23500000000001</c:v>
                </c:pt>
                <c:pt idx="12">
                  <c:v>208.52529999999999</c:v>
                </c:pt>
                <c:pt idx="16">
                  <c:v>217.65289999999999</c:v>
                </c:pt>
              </c:numCache>
            </c:numRef>
          </c:val>
          <c:smooth val="0"/>
          <c:extLst>
            <c:ext xmlns:c16="http://schemas.microsoft.com/office/drawing/2014/chart" uri="{C3380CC4-5D6E-409C-BE32-E72D297353CC}">
              <c16:uniqueId val="{00000003-A506-4553-A2E2-A4BA9E602AC8}"/>
            </c:ext>
          </c:extLst>
        </c:ser>
        <c:ser>
          <c:idx val="3"/>
          <c:order val="4"/>
          <c:tx>
            <c:strRef>
              <c:f>'Graf III.18'!$O$4</c:f>
              <c:strCache>
                <c:ptCount val="1"/>
                <c:pt idx="0">
                  <c:v>Regulatorní minimum</c:v>
                </c:pt>
              </c:strCache>
            </c:strRef>
          </c:tx>
          <c:spPr>
            <a:ln w="12700">
              <a:solidFill>
                <a:sysClr val="windowText" lastClr="000000"/>
              </a:solidFill>
              <a:prstDash val="solid"/>
            </a:ln>
          </c:spPr>
          <c:marker>
            <c:symbol val="none"/>
          </c:marker>
          <c:cat>
            <c:numRef>
              <c:f>'Graf III.18'!$J$5:$J$21</c:f>
              <c:numCache>
                <c:formatCode>m/d/yyyy</c:formatCode>
                <c:ptCount val="17"/>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numCache>
            </c:numRef>
          </c:cat>
          <c:val>
            <c:numRef>
              <c:f>'Graf III.18'!$O$5:$O$21</c:f>
              <c:numCache>
                <c:formatCode>0.00</c:formatCode>
                <c:ptCount val="17"/>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numCache>
            </c:numRef>
          </c:val>
          <c:smooth val="0"/>
          <c:extLst>
            <c:ext xmlns:c16="http://schemas.microsoft.com/office/drawing/2014/chart" uri="{C3380CC4-5D6E-409C-BE32-E72D297353CC}">
              <c16:uniqueId val="{00000004-A506-4553-A2E2-A4BA9E602AC8}"/>
            </c:ext>
          </c:extLst>
        </c:ser>
        <c:dLbls>
          <c:showLegendKey val="0"/>
          <c:showVal val="0"/>
          <c:showCatName val="0"/>
          <c:showSerName val="0"/>
          <c:showPercent val="0"/>
          <c:showBubbleSize val="0"/>
        </c:dLbls>
        <c:marker val="1"/>
        <c:smooth val="0"/>
        <c:axId val="179595904"/>
        <c:axId val="179597696"/>
      </c:lineChart>
      <c:lineChart>
        <c:grouping val="standard"/>
        <c:varyColors val="0"/>
        <c:ser>
          <c:idx val="5"/>
          <c:order val="5"/>
          <c:tx>
            <c:strRef>
              <c:f>'Graf III.18'!$K$4</c:f>
              <c:strCache>
                <c:ptCount val="1"/>
                <c:pt idx="0">
                  <c:v>Celkový použitelný kapitál pro splnění SCR (pravá osa)</c:v>
                </c:pt>
              </c:strCache>
            </c:strRef>
          </c:tx>
          <c:spPr>
            <a:ln w="25400">
              <a:solidFill>
                <a:schemeClr val="accent3"/>
              </a:solidFill>
              <a:prstDash val="solid"/>
            </a:ln>
          </c:spPr>
          <c:marker>
            <c:symbol val="none"/>
          </c:marker>
          <c:cat>
            <c:numRef>
              <c:f>'Graf III.18'!$J$5:$J$21</c:f>
              <c:numCache>
                <c:formatCode>m/d/yyyy</c:formatCode>
                <c:ptCount val="17"/>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numCache>
            </c:numRef>
          </c:cat>
          <c:val>
            <c:numRef>
              <c:f>'Graf III.18'!$K$5:$K$21</c:f>
              <c:numCache>
                <c:formatCode>0.00</c:formatCode>
                <c:ptCount val="17"/>
                <c:pt idx="0">
                  <c:v>96.539400000000001</c:v>
                </c:pt>
                <c:pt idx="1">
                  <c:v>94.911000000000001</c:v>
                </c:pt>
                <c:pt idx="2">
                  <c:v>95.282899999999998</c:v>
                </c:pt>
                <c:pt idx="3">
                  <c:v>96.802599999999998</c:v>
                </c:pt>
                <c:pt idx="4">
                  <c:v>94.849599999999995</c:v>
                </c:pt>
                <c:pt idx="5">
                  <c:v>91.831999999999994</c:v>
                </c:pt>
                <c:pt idx="6">
                  <c:v>90.366</c:v>
                </c:pt>
                <c:pt idx="7">
                  <c:v>107.32599999999999</c:v>
                </c:pt>
                <c:pt idx="8">
                  <c:v>104.6108</c:v>
                </c:pt>
                <c:pt idx="9">
                  <c:v>106.41719999999999</c:v>
                </c:pt>
                <c:pt idx="10">
                  <c:v>108.6679</c:v>
                </c:pt>
                <c:pt idx="11">
                  <c:v>112.3922</c:v>
                </c:pt>
                <c:pt idx="12">
                  <c:v>100.4318</c:v>
                </c:pt>
                <c:pt idx="13">
                  <c:v>94.123199999999997</c:v>
                </c:pt>
                <c:pt idx="14">
                  <c:v>109.9449</c:v>
                </c:pt>
                <c:pt idx="15">
                  <c:v>111.2531</c:v>
                </c:pt>
                <c:pt idx="16">
                  <c:v>110.54170000000001</c:v>
                </c:pt>
              </c:numCache>
            </c:numRef>
          </c:val>
          <c:smooth val="0"/>
          <c:extLst>
            <c:ext xmlns:c16="http://schemas.microsoft.com/office/drawing/2014/chart" uri="{C3380CC4-5D6E-409C-BE32-E72D297353CC}">
              <c16:uniqueId val="{00000005-A506-4553-A2E2-A4BA9E602AC8}"/>
            </c:ext>
          </c:extLst>
        </c:ser>
        <c:dLbls>
          <c:showLegendKey val="0"/>
          <c:showVal val="0"/>
          <c:showCatName val="0"/>
          <c:showSerName val="0"/>
          <c:showPercent val="0"/>
          <c:showBubbleSize val="0"/>
        </c:dLbls>
        <c:marker val="1"/>
        <c:smooth val="0"/>
        <c:axId val="179600768"/>
        <c:axId val="179599232"/>
      </c:lineChart>
      <c:catAx>
        <c:axId val="17959590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79597696"/>
        <c:crosses val="autoZero"/>
        <c:auto val="0"/>
        <c:lblAlgn val="ctr"/>
        <c:lblOffset val="100"/>
        <c:tickLblSkip val="4"/>
        <c:tickMarkSkip val="3"/>
        <c:noMultiLvlLbl val="0"/>
      </c:catAx>
      <c:valAx>
        <c:axId val="17959769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79595904"/>
        <c:crosses val="autoZero"/>
        <c:crossBetween val="between"/>
      </c:valAx>
      <c:valAx>
        <c:axId val="179599232"/>
        <c:scaling>
          <c:orientation val="minMax"/>
          <c:max val="140"/>
          <c:min val="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79600768"/>
        <c:crosses val="max"/>
        <c:crossBetween val="between"/>
      </c:valAx>
      <c:dateAx>
        <c:axId val="179600768"/>
        <c:scaling>
          <c:orientation val="minMax"/>
        </c:scaling>
        <c:delete val="1"/>
        <c:axPos val="b"/>
        <c:numFmt formatCode="m/d/yyyy" sourceLinked="1"/>
        <c:majorTickMark val="out"/>
        <c:minorTickMark val="none"/>
        <c:tickLblPos val="nextTo"/>
        <c:crossAx val="179599232"/>
        <c:crosses val="autoZero"/>
        <c:auto val="1"/>
        <c:lblOffset val="100"/>
        <c:baseTimeUnit val="months"/>
      </c:dateAx>
      <c:spPr>
        <a:noFill/>
        <a:ln w="25400">
          <a:noFill/>
        </a:ln>
      </c:spPr>
    </c:plotArea>
    <c:legend>
      <c:legendPos val="b"/>
      <c:legendEntry>
        <c:idx val="1"/>
        <c:delete val="1"/>
      </c:legendEntry>
      <c:layout>
        <c:manualLayout>
          <c:xMode val="edge"/>
          <c:yMode val="edge"/>
          <c:x val="0"/>
          <c:y val="0.70834499854184896"/>
          <c:w val="1"/>
          <c:h val="0.29165500145815104"/>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span"/>
    <c:showDLblsOverMax val="0"/>
  </c:chart>
  <c:spPr>
    <a:ln w="25400">
      <a:noFill/>
    </a:ln>
  </c:sp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0810528054622E-2"/>
          <c:y val="4.1554974223565487E-2"/>
          <c:w val="0.83038378943890756"/>
          <c:h val="0.61200313502478854"/>
        </c:manualLayout>
      </c:layout>
      <c:barChart>
        <c:barDir val="col"/>
        <c:grouping val="stacked"/>
        <c:varyColors val="0"/>
        <c:ser>
          <c:idx val="4"/>
          <c:order val="1"/>
          <c:tx>
            <c:strRef>
              <c:f>'Graf III.18'!$P$4</c:f>
              <c:strCache>
                <c:ptCount val="1"/>
                <c:pt idx="0">
                  <c:v>Pomocný sloupec</c:v>
                </c:pt>
              </c:strCache>
            </c:strRef>
          </c:tx>
          <c:spPr>
            <a:noFill/>
            <a:ln w="25400">
              <a:noFill/>
            </a:ln>
          </c:spPr>
          <c:invertIfNegative val="0"/>
          <c:cat>
            <c:numRef>
              <c:f>'Graf III.18'!$J$5:$J$21</c:f>
              <c:numCache>
                <c:formatCode>m/d/yyyy</c:formatCode>
                <c:ptCount val="17"/>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numCache>
            </c:numRef>
          </c:cat>
          <c:val>
            <c:numRef>
              <c:f>'Graf III.18'!$P$5:$P$21</c:f>
              <c:numCache>
                <c:formatCode>0.00</c:formatCode>
                <c:ptCount val="17"/>
                <c:pt idx="0">
                  <c:v>154.0925</c:v>
                </c:pt>
                <c:pt idx="4">
                  <c:v>156.12</c:v>
                </c:pt>
                <c:pt idx="5">
                  <c:v>0</c:v>
                </c:pt>
                <c:pt idx="6">
                  <c:v>0</c:v>
                </c:pt>
                <c:pt idx="7">
                  <c:v>0</c:v>
                </c:pt>
                <c:pt idx="8">
                  <c:v>155.16749999999999</c:v>
                </c:pt>
                <c:pt idx="12">
                  <c:v>153.10980000000001</c:v>
                </c:pt>
                <c:pt idx="16">
                  <c:v>178.297</c:v>
                </c:pt>
              </c:numCache>
            </c:numRef>
          </c:val>
          <c:extLst>
            <c:ext xmlns:c16="http://schemas.microsoft.com/office/drawing/2014/chart" uri="{C3380CC4-5D6E-409C-BE32-E72D297353CC}">
              <c16:uniqueId val="{00000000-F078-4FD7-ADC1-B85B46DB952E}"/>
            </c:ext>
          </c:extLst>
        </c:ser>
        <c:ser>
          <c:idx val="2"/>
          <c:order val="3"/>
          <c:tx>
            <c:strRef>
              <c:f>'Graf III.18'!$N$3</c:f>
              <c:strCache>
                <c:ptCount val="1"/>
                <c:pt idx="0">
                  <c:v>Interquartile range</c:v>
                </c:pt>
              </c:strCache>
            </c:strRef>
          </c:tx>
          <c:spPr>
            <a:solidFill>
              <a:schemeClr val="tx2">
                <a:lumMod val="40000"/>
                <a:lumOff val="60000"/>
              </a:schemeClr>
            </a:solidFill>
            <a:ln w="25400">
              <a:noFill/>
            </a:ln>
          </c:spPr>
          <c:invertIfNegative val="0"/>
          <c:cat>
            <c:numRef>
              <c:f>'Graf III.18'!$J$5:$J$21</c:f>
              <c:numCache>
                <c:formatCode>m/d/yyyy</c:formatCode>
                <c:ptCount val="17"/>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numCache>
            </c:numRef>
          </c:cat>
          <c:val>
            <c:numRef>
              <c:f>'Graf III.18'!$N$5:$N$21</c:f>
              <c:numCache>
                <c:formatCode>0.00</c:formatCode>
                <c:ptCount val="17"/>
                <c:pt idx="0">
                  <c:v>135.315</c:v>
                </c:pt>
                <c:pt idx="4">
                  <c:v>166.71</c:v>
                </c:pt>
                <c:pt idx="8">
                  <c:v>128.28749999999999</c:v>
                </c:pt>
                <c:pt idx="12">
                  <c:v>152.30539999999999</c:v>
                </c:pt>
                <c:pt idx="16">
                  <c:v>132.21979999999999</c:v>
                </c:pt>
              </c:numCache>
            </c:numRef>
          </c:val>
          <c:extLst>
            <c:ext xmlns:c16="http://schemas.microsoft.com/office/drawing/2014/chart" uri="{C3380CC4-5D6E-409C-BE32-E72D297353CC}">
              <c16:uniqueId val="{00000001-F078-4FD7-ADC1-B85B46DB952E}"/>
            </c:ext>
          </c:extLst>
        </c:ser>
        <c:dLbls>
          <c:showLegendKey val="0"/>
          <c:showVal val="0"/>
          <c:showCatName val="0"/>
          <c:showSerName val="0"/>
          <c:showPercent val="0"/>
          <c:showBubbleSize val="0"/>
        </c:dLbls>
        <c:gapWidth val="20"/>
        <c:overlap val="100"/>
        <c:axId val="179595904"/>
        <c:axId val="179597696"/>
      </c:barChart>
      <c:lineChart>
        <c:grouping val="standard"/>
        <c:varyColors val="0"/>
        <c:ser>
          <c:idx val="0"/>
          <c:order val="0"/>
          <c:tx>
            <c:strRef>
              <c:f>'Graf III.18'!$L$3</c:f>
              <c:strCache>
                <c:ptCount val="1"/>
                <c:pt idx="0">
                  <c:v>Aggregate for sector</c:v>
                </c:pt>
              </c:strCache>
            </c:strRef>
          </c:tx>
          <c:spPr>
            <a:ln w="25400">
              <a:solidFill>
                <a:schemeClr val="accent2"/>
              </a:solidFill>
              <a:prstDash val="solid"/>
            </a:ln>
          </c:spPr>
          <c:marker>
            <c:symbol val="circle"/>
            <c:size val="7"/>
            <c:spPr>
              <a:solidFill>
                <a:schemeClr val="accent2"/>
              </a:solidFill>
              <a:ln>
                <a:noFill/>
                <a:prstDash val="solid"/>
              </a:ln>
            </c:spPr>
          </c:marker>
          <c:cat>
            <c:numRef>
              <c:f>'Graf III.18'!$J$5:$J$21</c:f>
              <c:numCache>
                <c:formatCode>m/d/yyyy</c:formatCode>
                <c:ptCount val="17"/>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numCache>
            </c:numRef>
          </c:cat>
          <c:val>
            <c:numRef>
              <c:f>'Graf III.18'!$L$5:$L$21</c:f>
              <c:numCache>
                <c:formatCode>0.00</c:formatCode>
                <c:ptCount val="17"/>
                <c:pt idx="0">
                  <c:v>243.9051</c:v>
                </c:pt>
                <c:pt idx="4">
                  <c:v>250.07329999999999</c:v>
                </c:pt>
                <c:pt idx="8">
                  <c:v>241.69970000000001</c:v>
                </c:pt>
                <c:pt idx="12">
                  <c:v>229.1258</c:v>
                </c:pt>
                <c:pt idx="16">
                  <c:v>254.37860000000001</c:v>
                </c:pt>
              </c:numCache>
            </c:numRef>
          </c:val>
          <c:smooth val="0"/>
          <c:extLst>
            <c:ext xmlns:c16="http://schemas.microsoft.com/office/drawing/2014/chart" uri="{C3380CC4-5D6E-409C-BE32-E72D297353CC}">
              <c16:uniqueId val="{00000002-F078-4FD7-ADC1-B85B46DB952E}"/>
            </c:ext>
          </c:extLst>
        </c:ser>
        <c:ser>
          <c:idx val="1"/>
          <c:order val="2"/>
          <c:tx>
            <c:strRef>
              <c:f>'Graf III.18'!$M$3</c:f>
              <c:strCache>
                <c:ptCount val="1"/>
                <c:pt idx="0">
                  <c:v>Median</c:v>
                </c:pt>
              </c:strCache>
            </c:strRef>
          </c:tx>
          <c:spPr>
            <a:ln w="25400">
              <a:solidFill>
                <a:schemeClr val="accent1"/>
              </a:solidFill>
              <a:prstDash val="solid"/>
            </a:ln>
          </c:spPr>
          <c:marker>
            <c:symbol val="circle"/>
            <c:size val="7"/>
            <c:spPr>
              <a:solidFill>
                <a:schemeClr val="accent1"/>
              </a:solidFill>
              <a:ln w="12700">
                <a:noFill/>
                <a:prstDash val="solid"/>
              </a:ln>
            </c:spPr>
          </c:marker>
          <c:cat>
            <c:numRef>
              <c:f>'Graf III.18'!$J$5:$J$21</c:f>
              <c:numCache>
                <c:formatCode>m/d/yyyy</c:formatCode>
                <c:ptCount val="17"/>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numCache>
            </c:numRef>
          </c:cat>
          <c:val>
            <c:numRef>
              <c:f>'Graf III.18'!$M$5:$M$21</c:f>
              <c:numCache>
                <c:formatCode>0.00</c:formatCode>
                <c:ptCount val="17"/>
                <c:pt idx="0">
                  <c:v>210.84</c:v>
                </c:pt>
                <c:pt idx="4">
                  <c:v>221.25</c:v>
                </c:pt>
                <c:pt idx="8">
                  <c:v>193.23500000000001</c:v>
                </c:pt>
                <c:pt idx="12">
                  <c:v>208.52529999999999</c:v>
                </c:pt>
                <c:pt idx="16">
                  <c:v>217.65289999999999</c:v>
                </c:pt>
              </c:numCache>
            </c:numRef>
          </c:val>
          <c:smooth val="0"/>
          <c:extLst>
            <c:ext xmlns:c16="http://schemas.microsoft.com/office/drawing/2014/chart" uri="{C3380CC4-5D6E-409C-BE32-E72D297353CC}">
              <c16:uniqueId val="{00000003-F078-4FD7-ADC1-B85B46DB952E}"/>
            </c:ext>
          </c:extLst>
        </c:ser>
        <c:ser>
          <c:idx val="3"/>
          <c:order val="4"/>
          <c:tx>
            <c:strRef>
              <c:f>'Graf III.18'!$O$3</c:f>
              <c:strCache>
                <c:ptCount val="1"/>
                <c:pt idx="0">
                  <c:v>Regulatory minimum</c:v>
                </c:pt>
              </c:strCache>
            </c:strRef>
          </c:tx>
          <c:spPr>
            <a:ln w="12700">
              <a:solidFill>
                <a:sysClr val="windowText" lastClr="000000"/>
              </a:solidFill>
              <a:prstDash val="solid"/>
            </a:ln>
          </c:spPr>
          <c:marker>
            <c:symbol val="none"/>
          </c:marker>
          <c:cat>
            <c:numRef>
              <c:f>'Graf III.18'!$J$5:$J$21</c:f>
              <c:numCache>
                <c:formatCode>m/d/yyyy</c:formatCode>
                <c:ptCount val="17"/>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numCache>
            </c:numRef>
          </c:cat>
          <c:val>
            <c:numRef>
              <c:f>'Graf III.18'!$O$5:$O$21</c:f>
              <c:numCache>
                <c:formatCode>0.00</c:formatCode>
                <c:ptCount val="17"/>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numCache>
            </c:numRef>
          </c:val>
          <c:smooth val="0"/>
          <c:extLst>
            <c:ext xmlns:c16="http://schemas.microsoft.com/office/drawing/2014/chart" uri="{C3380CC4-5D6E-409C-BE32-E72D297353CC}">
              <c16:uniqueId val="{00000004-F078-4FD7-ADC1-B85B46DB952E}"/>
            </c:ext>
          </c:extLst>
        </c:ser>
        <c:dLbls>
          <c:showLegendKey val="0"/>
          <c:showVal val="0"/>
          <c:showCatName val="0"/>
          <c:showSerName val="0"/>
          <c:showPercent val="0"/>
          <c:showBubbleSize val="0"/>
        </c:dLbls>
        <c:marker val="1"/>
        <c:smooth val="0"/>
        <c:axId val="179595904"/>
        <c:axId val="179597696"/>
      </c:lineChart>
      <c:lineChart>
        <c:grouping val="standard"/>
        <c:varyColors val="0"/>
        <c:ser>
          <c:idx val="5"/>
          <c:order val="5"/>
          <c:tx>
            <c:strRef>
              <c:f>'Graf III.18'!$K$3</c:f>
              <c:strCache>
                <c:ptCount val="1"/>
                <c:pt idx="0">
                  <c:v>Total eligible own funds for fulfilment of SCR (rhs)</c:v>
                </c:pt>
              </c:strCache>
            </c:strRef>
          </c:tx>
          <c:spPr>
            <a:ln w="25400">
              <a:solidFill>
                <a:schemeClr val="accent3"/>
              </a:solidFill>
              <a:prstDash val="solid"/>
            </a:ln>
          </c:spPr>
          <c:marker>
            <c:symbol val="none"/>
          </c:marker>
          <c:cat>
            <c:numRef>
              <c:f>'Graf III.18'!$J$5:$J$21</c:f>
              <c:numCache>
                <c:formatCode>m/d/yyyy</c:formatCode>
                <c:ptCount val="17"/>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numCache>
            </c:numRef>
          </c:cat>
          <c:val>
            <c:numRef>
              <c:f>'Graf III.18'!$K$5:$K$21</c:f>
              <c:numCache>
                <c:formatCode>0.00</c:formatCode>
                <c:ptCount val="17"/>
                <c:pt idx="0">
                  <c:v>96.539400000000001</c:v>
                </c:pt>
                <c:pt idx="1">
                  <c:v>94.911000000000001</c:v>
                </c:pt>
                <c:pt idx="2">
                  <c:v>95.282899999999998</c:v>
                </c:pt>
                <c:pt idx="3">
                  <c:v>96.802599999999998</c:v>
                </c:pt>
                <c:pt idx="4">
                  <c:v>94.849599999999995</c:v>
                </c:pt>
                <c:pt idx="5">
                  <c:v>91.831999999999994</c:v>
                </c:pt>
                <c:pt idx="6">
                  <c:v>90.366</c:v>
                </c:pt>
                <c:pt idx="7">
                  <c:v>107.32599999999999</c:v>
                </c:pt>
                <c:pt idx="8">
                  <c:v>104.6108</c:v>
                </c:pt>
                <c:pt idx="9">
                  <c:v>106.41719999999999</c:v>
                </c:pt>
                <c:pt idx="10">
                  <c:v>108.6679</c:v>
                </c:pt>
                <c:pt idx="11">
                  <c:v>112.3922</c:v>
                </c:pt>
                <c:pt idx="12">
                  <c:v>100.4318</c:v>
                </c:pt>
                <c:pt idx="13">
                  <c:v>94.123199999999997</c:v>
                </c:pt>
                <c:pt idx="14">
                  <c:v>109.9449</c:v>
                </c:pt>
                <c:pt idx="15">
                  <c:v>111.2531</c:v>
                </c:pt>
                <c:pt idx="16">
                  <c:v>110.54170000000001</c:v>
                </c:pt>
              </c:numCache>
            </c:numRef>
          </c:val>
          <c:smooth val="0"/>
          <c:extLst>
            <c:ext xmlns:c16="http://schemas.microsoft.com/office/drawing/2014/chart" uri="{C3380CC4-5D6E-409C-BE32-E72D297353CC}">
              <c16:uniqueId val="{00000005-F078-4FD7-ADC1-B85B46DB952E}"/>
            </c:ext>
          </c:extLst>
        </c:ser>
        <c:dLbls>
          <c:showLegendKey val="0"/>
          <c:showVal val="0"/>
          <c:showCatName val="0"/>
          <c:showSerName val="0"/>
          <c:showPercent val="0"/>
          <c:showBubbleSize val="0"/>
        </c:dLbls>
        <c:marker val="1"/>
        <c:smooth val="0"/>
        <c:axId val="179600768"/>
        <c:axId val="179599232"/>
      </c:lineChart>
      <c:catAx>
        <c:axId val="17959590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79597696"/>
        <c:crosses val="autoZero"/>
        <c:auto val="0"/>
        <c:lblAlgn val="ctr"/>
        <c:lblOffset val="100"/>
        <c:tickLblSkip val="4"/>
        <c:tickMarkSkip val="3"/>
        <c:noMultiLvlLbl val="0"/>
      </c:catAx>
      <c:valAx>
        <c:axId val="17959769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79595904"/>
        <c:crosses val="autoZero"/>
        <c:crossBetween val="between"/>
      </c:valAx>
      <c:valAx>
        <c:axId val="179599232"/>
        <c:scaling>
          <c:orientation val="minMax"/>
          <c:max val="140"/>
          <c:min val="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79600768"/>
        <c:crosses val="max"/>
        <c:crossBetween val="between"/>
      </c:valAx>
      <c:dateAx>
        <c:axId val="179600768"/>
        <c:scaling>
          <c:orientation val="minMax"/>
        </c:scaling>
        <c:delete val="1"/>
        <c:axPos val="b"/>
        <c:numFmt formatCode="m/d/yyyy" sourceLinked="1"/>
        <c:majorTickMark val="out"/>
        <c:minorTickMark val="none"/>
        <c:tickLblPos val="nextTo"/>
        <c:crossAx val="179599232"/>
        <c:crosses val="autoZero"/>
        <c:auto val="1"/>
        <c:lblOffset val="100"/>
        <c:baseTimeUnit val="months"/>
      </c:dateAx>
      <c:spPr>
        <a:noFill/>
        <a:ln w="25400">
          <a:noFill/>
        </a:ln>
      </c:spPr>
    </c:plotArea>
    <c:legend>
      <c:legendPos val="b"/>
      <c:legendEntry>
        <c:idx val="1"/>
        <c:delete val="1"/>
      </c:legendEntry>
      <c:layout>
        <c:manualLayout>
          <c:xMode val="edge"/>
          <c:yMode val="edge"/>
          <c:x val="2.4360167391663457E-2"/>
          <c:y val="0.73982793817439496"/>
          <c:w val="0.94078987941192671"/>
          <c:h val="0.26017206182560515"/>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span"/>
    <c:showDLblsOverMax val="0"/>
  </c:chart>
  <c:spPr>
    <a:ln w="25400">
      <a:noFill/>
    </a:ln>
  </c:sp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62650735091686E-2"/>
          <c:y val="4.3730175222269352E-2"/>
          <c:w val="0.82695721601233407"/>
          <c:h val="0.62307904577937212"/>
        </c:manualLayout>
      </c:layout>
      <c:barChart>
        <c:barDir val="col"/>
        <c:grouping val="clustered"/>
        <c:varyColors val="0"/>
        <c:ser>
          <c:idx val="0"/>
          <c:order val="0"/>
          <c:tx>
            <c:strRef>
              <c:f>'Graf III.19'!$J$5</c:f>
              <c:strCache>
                <c:ptCount val="1"/>
                <c:pt idx="0">
                  <c:v>Změna hodnoty českých státních dluhopisů</c:v>
                </c:pt>
              </c:strCache>
            </c:strRef>
          </c:tx>
          <c:spPr>
            <a:ln w="25400">
              <a:solidFill>
                <a:srgbClr val="2426A9"/>
              </a:solidFill>
              <a:prstDash val="solid"/>
            </a:ln>
          </c:spPr>
          <c:invertIfNegative val="0"/>
          <c:cat>
            <c:strRef>
              <c:f>'Graf III.19'!$K$4:$M$4</c:f>
              <c:strCache>
                <c:ptCount val="3"/>
                <c:pt idx="0">
                  <c:v>Investiční fondy</c:v>
                </c:pt>
                <c:pt idx="1">
                  <c:v>Penzijní fondy</c:v>
                </c:pt>
                <c:pt idx="2">
                  <c:v>Pojišťovny</c:v>
                </c:pt>
              </c:strCache>
            </c:strRef>
          </c:cat>
          <c:val>
            <c:numRef>
              <c:f>'Graf III.19'!$K$5:$M$5</c:f>
              <c:numCache>
                <c:formatCode>0.00</c:formatCode>
                <c:ptCount val="3"/>
                <c:pt idx="0">
                  <c:v>-5.09</c:v>
                </c:pt>
                <c:pt idx="1">
                  <c:v>-34.03</c:v>
                </c:pt>
                <c:pt idx="2">
                  <c:v>-16.54</c:v>
                </c:pt>
              </c:numCache>
            </c:numRef>
          </c:val>
          <c:extLst xmlns:DataManagerRef="urn:DataManager">
            <c:ext xmlns:c16="http://schemas.microsoft.com/office/drawing/2014/chart" uri="{C3380CC4-5D6E-409C-BE32-E72D297353CC}">
              <c16:uniqueId val="{00000000-8845-41CF-934A-6A301FCD0E46}"/>
            </c:ext>
          </c:extLst>
        </c:ser>
        <c:dLbls>
          <c:showLegendKey val="0"/>
          <c:showVal val="0"/>
          <c:showCatName val="0"/>
          <c:showSerName val="0"/>
          <c:showPercent val="0"/>
          <c:showBubbleSize val="0"/>
        </c:dLbls>
        <c:gapWidth val="150"/>
        <c:axId val="356160640"/>
        <c:axId val="356162176"/>
      </c:barChart>
      <c:lineChart>
        <c:grouping val="standard"/>
        <c:varyColors val="0"/>
        <c:ser>
          <c:idx val="1"/>
          <c:order val="1"/>
          <c:tx>
            <c:strRef>
              <c:f>'Graf III.19'!$J$6</c:f>
              <c:strCache>
                <c:ptCount val="1"/>
                <c:pt idx="0">
                  <c:v>Změna v % původní hodnoty portfolia (pravá osa)</c:v>
                </c:pt>
              </c:strCache>
            </c:strRef>
          </c:tx>
          <c:spPr>
            <a:ln w="25400">
              <a:noFill/>
              <a:prstDash val="solid"/>
            </a:ln>
          </c:spPr>
          <c:marker>
            <c:symbol val="circle"/>
            <c:size val="7"/>
          </c:marker>
          <c:cat>
            <c:strRef>
              <c:f>'Graf III.19'!$K$4:$M$4</c:f>
              <c:strCache>
                <c:ptCount val="3"/>
                <c:pt idx="0">
                  <c:v>Investiční fondy</c:v>
                </c:pt>
                <c:pt idx="1">
                  <c:v>Penzijní fondy</c:v>
                </c:pt>
                <c:pt idx="2">
                  <c:v>Pojišťovny</c:v>
                </c:pt>
              </c:strCache>
            </c:strRef>
          </c:cat>
          <c:val>
            <c:numRef>
              <c:f>'Graf III.19'!$K$6:$M$6</c:f>
              <c:numCache>
                <c:formatCode>0.00</c:formatCode>
                <c:ptCount val="3"/>
                <c:pt idx="0">
                  <c:v>-7.12</c:v>
                </c:pt>
                <c:pt idx="1">
                  <c:v>-9.1199999999999992</c:v>
                </c:pt>
                <c:pt idx="2">
                  <c:v>-10.15</c:v>
                </c:pt>
              </c:numCache>
            </c:numRef>
          </c:val>
          <c:smooth val="0"/>
          <c:extLst xmlns:DataManagerRef="urn:DataManager">
            <c:ext xmlns:c16="http://schemas.microsoft.com/office/drawing/2014/chart" uri="{C3380CC4-5D6E-409C-BE32-E72D297353CC}">
              <c16:uniqueId val="{00000001-8845-41CF-934A-6A301FCD0E46}"/>
            </c:ext>
          </c:extLst>
        </c:ser>
        <c:ser>
          <c:idx val="2"/>
          <c:order val="2"/>
          <c:tx>
            <c:strRef>
              <c:f>'Graf III.19'!$J$7</c:f>
              <c:strCache>
                <c:ptCount val="1"/>
                <c:pt idx="0">
                  <c:v>Změna v % celkových aktiv (pravá osa)</c:v>
                </c:pt>
              </c:strCache>
            </c:strRef>
          </c:tx>
          <c:spPr>
            <a:ln w="25400">
              <a:noFill/>
              <a:prstDash val="solid"/>
            </a:ln>
          </c:spPr>
          <c:marker>
            <c:symbol val="circle"/>
            <c:size val="7"/>
          </c:marker>
          <c:cat>
            <c:strRef>
              <c:f>'Graf III.19'!$K$4:$M$4</c:f>
              <c:strCache>
                <c:ptCount val="3"/>
                <c:pt idx="0">
                  <c:v>Investiční fondy</c:v>
                </c:pt>
                <c:pt idx="1">
                  <c:v>Penzijní fondy</c:v>
                </c:pt>
                <c:pt idx="2">
                  <c:v>Pojišťovny</c:v>
                </c:pt>
              </c:strCache>
            </c:strRef>
          </c:cat>
          <c:val>
            <c:numRef>
              <c:f>'Graf III.19'!$K$7:$M$7</c:f>
              <c:numCache>
                <c:formatCode>0.00</c:formatCode>
                <c:ptCount val="3"/>
                <c:pt idx="0">
                  <c:v>-0.77</c:v>
                </c:pt>
                <c:pt idx="1">
                  <c:v>-6.28</c:v>
                </c:pt>
                <c:pt idx="2">
                  <c:v>-3.59</c:v>
                </c:pt>
              </c:numCache>
            </c:numRef>
          </c:val>
          <c:smooth val="0"/>
          <c:extLst xmlns:DataManagerRef="urn:DataManager">
            <c:ext xmlns:c16="http://schemas.microsoft.com/office/drawing/2014/chart" uri="{C3380CC4-5D6E-409C-BE32-E72D297353CC}">
              <c16:uniqueId val="{00000002-8845-41CF-934A-6A301FCD0E46}"/>
            </c:ext>
          </c:extLst>
        </c:ser>
        <c:dLbls>
          <c:showLegendKey val="0"/>
          <c:showVal val="0"/>
          <c:showCatName val="0"/>
          <c:showSerName val="0"/>
          <c:showPercent val="0"/>
          <c:showBubbleSize val="0"/>
        </c:dLbls>
        <c:marker val="1"/>
        <c:smooth val="0"/>
        <c:axId val="356165504"/>
        <c:axId val="356163968"/>
      </c:lineChart>
      <c:catAx>
        <c:axId val="356160640"/>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56162176"/>
        <c:crosses val="autoZero"/>
        <c:auto val="1"/>
        <c:lblAlgn val="ctr"/>
        <c:lblOffset val="100"/>
        <c:noMultiLvlLbl val="0"/>
      </c:catAx>
      <c:valAx>
        <c:axId val="356162176"/>
        <c:scaling>
          <c:orientation val="minMax"/>
          <c:max val="0"/>
          <c:min val="-4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56160640"/>
        <c:crosses val="autoZero"/>
        <c:crossBetween val="between"/>
        <c:majorUnit val="10"/>
      </c:valAx>
      <c:valAx>
        <c:axId val="356163968"/>
        <c:scaling>
          <c:orientation val="minMax"/>
          <c:max val="0"/>
          <c:min val="-12"/>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56165504"/>
        <c:crosses val="max"/>
        <c:crossBetween val="between"/>
        <c:majorUnit val="3"/>
      </c:valAx>
      <c:catAx>
        <c:axId val="356165504"/>
        <c:scaling>
          <c:orientation val="minMax"/>
        </c:scaling>
        <c:delete val="1"/>
        <c:axPos val="b"/>
        <c:numFmt formatCode="General" sourceLinked="1"/>
        <c:majorTickMark val="out"/>
        <c:minorTickMark val="none"/>
        <c:tickLblPos val="nextTo"/>
        <c:crossAx val="356163968"/>
        <c:crosses val="autoZero"/>
        <c:auto val="1"/>
        <c:lblAlgn val="ctr"/>
        <c:lblOffset val="100"/>
        <c:noMultiLvlLbl val="0"/>
      </c:catAx>
      <c:spPr>
        <a:noFill/>
        <a:ln w="25400">
          <a:noFill/>
        </a:ln>
      </c:spPr>
    </c:plotArea>
    <c:legend>
      <c:legendPos val="b"/>
      <c:layout>
        <c:manualLayout>
          <c:xMode val="edge"/>
          <c:yMode val="edge"/>
          <c:x val="0"/>
          <c:y val="0.78953921506331048"/>
          <c:w val="0.84265734265734271"/>
          <c:h val="0.1842882142716074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6350">
      <a:noFill/>
    </a:ln>
  </c:spPr>
  <c:printSettings>
    <c:headerFooter/>
    <c:pageMargins b="0.78740157499999996" l="0.7" r="0.7" t="0.78740157499999996"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62650735091686E-2"/>
          <c:y val="4.3730175222269352E-2"/>
          <c:w val="0.82695721601233407"/>
          <c:h val="0.64120599908292963"/>
        </c:manualLayout>
      </c:layout>
      <c:barChart>
        <c:barDir val="col"/>
        <c:grouping val="clustered"/>
        <c:varyColors val="0"/>
        <c:ser>
          <c:idx val="0"/>
          <c:order val="0"/>
          <c:tx>
            <c:strRef>
              <c:f>'Graf III.19'!$I$5</c:f>
              <c:strCache>
                <c:ptCount val="1"/>
                <c:pt idx="0">
                  <c:v>Change in value of Czech government bonds</c:v>
                </c:pt>
              </c:strCache>
            </c:strRef>
          </c:tx>
          <c:spPr>
            <a:ln w="25400">
              <a:solidFill>
                <a:srgbClr val="2426A9"/>
              </a:solidFill>
              <a:prstDash val="solid"/>
            </a:ln>
          </c:spPr>
          <c:invertIfNegative val="0"/>
          <c:cat>
            <c:strRef>
              <c:f>'Graf III.19'!$K$3:$M$3</c:f>
              <c:strCache>
                <c:ptCount val="3"/>
                <c:pt idx="0">
                  <c:v>Investment funds</c:v>
                </c:pt>
                <c:pt idx="1">
                  <c:v>Pension funds</c:v>
                </c:pt>
                <c:pt idx="2">
                  <c:v>Insurance companies</c:v>
                </c:pt>
              </c:strCache>
            </c:strRef>
          </c:cat>
          <c:val>
            <c:numRef>
              <c:f>'Graf III.19'!$K$5:$M$5</c:f>
              <c:numCache>
                <c:formatCode>0.00</c:formatCode>
                <c:ptCount val="3"/>
                <c:pt idx="0">
                  <c:v>-5.09</c:v>
                </c:pt>
                <c:pt idx="1">
                  <c:v>-34.03</c:v>
                </c:pt>
                <c:pt idx="2">
                  <c:v>-16.54</c:v>
                </c:pt>
              </c:numCache>
            </c:numRef>
          </c:val>
          <c:extLst xmlns:DataManagerRef="urn:DataManager">
            <c:ext xmlns:c16="http://schemas.microsoft.com/office/drawing/2014/chart" uri="{C3380CC4-5D6E-409C-BE32-E72D297353CC}">
              <c16:uniqueId val="{00000000-1B35-4B76-97AA-BD4A9024BE40}"/>
            </c:ext>
          </c:extLst>
        </c:ser>
        <c:dLbls>
          <c:showLegendKey val="0"/>
          <c:showVal val="0"/>
          <c:showCatName val="0"/>
          <c:showSerName val="0"/>
          <c:showPercent val="0"/>
          <c:showBubbleSize val="0"/>
        </c:dLbls>
        <c:gapWidth val="150"/>
        <c:axId val="379189504"/>
        <c:axId val="382226432"/>
      </c:barChart>
      <c:lineChart>
        <c:grouping val="standard"/>
        <c:varyColors val="0"/>
        <c:ser>
          <c:idx val="1"/>
          <c:order val="1"/>
          <c:tx>
            <c:strRef>
              <c:f>'Graf III.19'!$I$6</c:f>
              <c:strCache>
                <c:ptCount val="1"/>
                <c:pt idx="0">
                  <c:v>Change in % of original portfolio value (rhs)</c:v>
                </c:pt>
              </c:strCache>
            </c:strRef>
          </c:tx>
          <c:spPr>
            <a:ln w="25400">
              <a:noFill/>
              <a:prstDash val="solid"/>
            </a:ln>
          </c:spPr>
          <c:marker>
            <c:symbol val="circle"/>
            <c:size val="7"/>
          </c:marker>
          <c:cat>
            <c:strRef>
              <c:f>'Graf III.19'!$K$3:$M$3</c:f>
              <c:strCache>
                <c:ptCount val="3"/>
                <c:pt idx="0">
                  <c:v>Investment funds</c:v>
                </c:pt>
                <c:pt idx="1">
                  <c:v>Pension funds</c:v>
                </c:pt>
                <c:pt idx="2">
                  <c:v>Insurance companies</c:v>
                </c:pt>
              </c:strCache>
            </c:strRef>
          </c:cat>
          <c:val>
            <c:numRef>
              <c:f>'Graf III.19'!$K$6:$M$6</c:f>
              <c:numCache>
                <c:formatCode>0.00</c:formatCode>
                <c:ptCount val="3"/>
                <c:pt idx="0">
                  <c:v>-7.12</c:v>
                </c:pt>
                <c:pt idx="1">
                  <c:v>-9.1199999999999992</c:v>
                </c:pt>
                <c:pt idx="2">
                  <c:v>-10.15</c:v>
                </c:pt>
              </c:numCache>
            </c:numRef>
          </c:val>
          <c:smooth val="0"/>
          <c:extLst xmlns:DataManagerRef="urn:DataManager">
            <c:ext xmlns:c16="http://schemas.microsoft.com/office/drawing/2014/chart" uri="{C3380CC4-5D6E-409C-BE32-E72D297353CC}">
              <c16:uniqueId val="{00000001-1B35-4B76-97AA-BD4A9024BE40}"/>
            </c:ext>
          </c:extLst>
        </c:ser>
        <c:ser>
          <c:idx val="2"/>
          <c:order val="2"/>
          <c:tx>
            <c:strRef>
              <c:f>'Graf III.19'!$I$7</c:f>
              <c:strCache>
                <c:ptCount val="1"/>
                <c:pt idx="0">
                  <c:v>Change in % of total assets (rhs)</c:v>
                </c:pt>
              </c:strCache>
            </c:strRef>
          </c:tx>
          <c:spPr>
            <a:ln w="25400">
              <a:noFill/>
              <a:prstDash val="solid"/>
            </a:ln>
          </c:spPr>
          <c:marker>
            <c:symbol val="circle"/>
            <c:size val="7"/>
          </c:marker>
          <c:cat>
            <c:strRef>
              <c:f>'Graf III.19'!$K$3:$M$3</c:f>
              <c:strCache>
                <c:ptCount val="3"/>
                <c:pt idx="0">
                  <c:v>Investment funds</c:v>
                </c:pt>
                <c:pt idx="1">
                  <c:v>Pension funds</c:v>
                </c:pt>
                <c:pt idx="2">
                  <c:v>Insurance companies</c:v>
                </c:pt>
              </c:strCache>
            </c:strRef>
          </c:cat>
          <c:val>
            <c:numRef>
              <c:f>'Graf III.19'!$K$7:$M$7</c:f>
              <c:numCache>
                <c:formatCode>0.00</c:formatCode>
                <c:ptCount val="3"/>
                <c:pt idx="0">
                  <c:v>-0.77</c:v>
                </c:pt>
                <c:pt idx="1">
                  <c:v>-6.28</c:v>
                </c:pt>
                <c:pt idx="2">
                  <c:v>-3.59</c:v>
                </c:pt>
              </c:numCache>
            </c:numRef>
          </c:val>
          <c:smooth val="0"/>
          <c:extLst xmlns:DataManagerRef="urn:DataManager">
            <c:ext xmlns:c16="http://schemas.microsoft.com/office/drawing/2014/chart" uri="{C3380CC4-5D6E-409C-BE32-E72D297353CC}">
              <c16:uniqueId val="{00000002-1B35-4B76-97AA-BD4A9024BE40}"/>
            </c:ext>
          </c:extLst>
        </c:ser>
        <c:dLbls>
          <c:showLegendKey val="0"/>
          <c:showVal val="0"/>
          <c:showCatName val="0"/>
          <c:showSerName val="0"/>
          <c:showPercent val="0"/>
          <c:showBubbleSize val="0"/>
        </c:dLbls>
        <c:marker val="1"/>
        <c:smooth val="0"/>
        <c:axId val="382229504"/>
        <c:axId val="382227968"/>
      </c:lineChart>
      <c:catAx>
        <c:axId val="379189504"/>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82226432"/>
        <c:crosses val="autoZero"/>
        <c:auto val="1"/>
        <c:lblAlgn val="ctr"/>
        <c:lblOffset val="100"/>
        <c:noMultiLvlLbl val="0"/>
      </c:catAx>
      <c:valAx>
        <c:axId val="382226432"/>
        <c:scaling>
          <c:orientation val="minMax"/>
          <c:max val="0"/>
          <c:min val="-4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79189504"/>
        <c:crosses val="autoZero"/>
        <c:crossBetween val="between"/>
        <c:majorUnit val="10"/>
      </c:valAx>
      <c:valAx>
        <c:axId val="382227968"/>
        <c:scaling>
          <c:orientation val="minMax"/>
          <c:max val="0"/>
          <c:min val="-12"/>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82229504"/>
        <c:crosses val="max"/>
        <c:crossBetween val="between"/>
        <c:majorUnit val="3"/>
      </c:valAx>
      <c:catAx>
        <c:axId val="382229504"/>
        <c:scaling>
          <c:orientation val="minMax"/>
        </c:scaling>
        <c:delete val="1"/>
        <c:axPos val="b"/>
        <c:numFmt formatCode="General" sourceLinked="1"/>
        <c:majorTickMark val="out"/>
        <c:minorTickMark val="none"/>
        <c:tickLblPos val="nextTo"/>
        <c:crossAx val="382227968"/>
        <c:crosses val="autoZero"/>
        <c:auto val="1"/>
        <c:lblAlgn val="ctr"/>
        <c:lblOffset val="100"/>
        <c:noMultiLvlLbl val="0"/>
      </c:catAx>
      <c:spPr>
        <a:noFill/>
        <a:ln w="25400">
          <a:noFill/>
        </a:ln>
      </c:spPr>
    </c:plotArea>
    <c:legend>
      <c:legendPos val="b"/>
      <c:layout>
        <c:manualLayout>
          <c:xMode val="edge"/>
          <c:yMode val="edge"/>
          <c:x val="0"/>
          <c:y val="0.78953921506331048"/>
          <c:w val="0.84265734265734271"/>
          <c:h val="0.1842882142716074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6350">
      <a:noFill/>
    </a:ln>
  </c:spPr>
  <c:printSettings>
    <c:headerFooter/>
    <c:pageMargins b="0.78740157499999996" l="0.7" r="0.7" t="0.78740157499999996"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3.8466141200229349E-2"/>
          <c:w val="0.83040140961400799"/>
          <c:h val="0.58052441587402237"/>
        </c:manualLayout>
      </c:layout>
      <c:areaChart>
        <c:grouping val="stacked"/>
        <c:varyColors val="0"/>
        <c:ser>
          <c:idx val="2"/>
          <c:order val="0"/>
          <c:tx>
            <c:strRef>
              <c:f>'Graf III.20'!$K$4</c:f>
              <c:strCache>
                <c:ptCount val="1"/>
                <c:pt idx="0">
                  <c:v>Úvěry nefinančním podnikům</c:v>
                </c:pt>
              </c:strCache>
            </c:strRef>
          </c:tx>
          <c:spPr>
            <a:solidFill>
              <a:srgbClr val="2426A9">
                <a:alpha val="60000"/>
              </a:srgbClr>
            </a:solidFill>
            <a:ln w="25400">
              <a:noFill/>
            </a:ln>
          </c:spPr>
          <c:cat>
            <c:numRef>
              <c:f>'Graf III.20'!$J$5:$J$65</c:f>
              <c:numCache>
                <c:formatCode>m/d/yyyy</c:formatCode>
                <c:ptCount val="61"/>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pt idx="41">
                  <c:v>42460</c:v>
                </c:pt>
                <c:pt idx="42">
                  <c:v>42551</c:v>
                </c:pt>
                <c:pt idx="43">
                  <c:v>42643</c:v>
                </c:pt>
                <c:pt idx="44">
                  <c:v>42735</c:v>
                </c:pt>
                <c:pt idx="45">
                  <c:v>42825</c:v>
                </c:pt>
                <c:pt idx="46">
                  <c:v>42916</c:v>
                </c:pt>
                <c:pt idx="47">
                  <c:v>43008</c:v>
                </c:pt>
                <c:pt idx="48">
                  <c:v>43100</c:v>
                </c:pt>
                <c:pt idx="49">
                  <c:v>43190</c:v>
                </c:pt>
                <c:pt idx="50">
                  <c:v>43281</c:v>
                </c:pt>
                <c:pt idx="51">
                  <c:v>43373</c:v>
                </c:pt>
                <c:pt idx="52">
                  <c:v>43465</c:v>
                </c:pt>
                <c:pt idx="53">
                  <c:v>43555</c:v>
                </c:pt>
                <c:pt idx="54">
                  <c:v>43646</c:v>
                </c:pt>
                <c:pt idx="55">
                  <c:v>43738</c:v>
                </c:pt>
                <c:pt idx="56">
                  <c:v>43830</c:v>
                </c:pt>
                <c:pt idx="57">
                  <c:v>43921</c:v>
                </c:pt>
                <c:pt idx="58">
                  <c:v>44012</c:v>
                </c:pt>
                <c:pt idx="59">
                  <c:v>44104</c:v>
                </c:pt>
                <c:pt idx="60">
                  <c:v>44196</c:v>
                </c:pt>
              </c:numCache>
            </c:numRef>
          </c:cat>
          <c:val>
            <c:numRef>
              <c:f>'Graf III.20'!$K$5:$K$65</c:f>
              <c:numCache>
                <c:formatCode>0.00</c:formatCode>
                <c:ptCount val="61"/>
                <c:pt idx="0">
                  <c:v>143.11000000000001</c:v>
                </c:pt>
                <c:pt idx="1">
                  <c:v>142.58000000000001</c:v>
                </c:pt>
                <c:pt idx="2">
                  <c:v>145.27000000000001</c:v>
                </c:pt>
                <c:pt idx="3">
                  <c:v>147.84</c:v>
                </c:pt>
                <c:pt idx="4">
                  <c:v>151.38</c:v>
                </c:pt>
                <c:pt idx="5">
                  <c:v>151.43</c:v>
                </c:pt>
                <c:pt idx="6">
                  <c:v>158.97999999999999</c:v>
                </c:pt>
                <c:pt idx="7">
                  <c:v>167.08</c:v>
                </c:pt>
                <c:pt idx="8">
                  <c:v>173.59</c:v>
                </c:pt>
                <c:pt idx="9">
                  <c:v>178</c:v>
                </c:pt>
                <c:pt idx="10">
                  <c:v>182.06</c:v>
                </c:pt>
                <c:pt idx="11">
                  <c:v>191.3</c:v>
                </c:pt>
                <c:pt idx="12">
                  <c:v>195.74</c:v>
                </c:pt>
                <c:pt idx="13">
                  <c:v>187.79</c:v>
                </c:pt>
                <c:pt idx="14">
                  <c:v>178.89</c:v>
                </c:pt>
                <c:pt idx="15">
                  <c:v>168.09</c:v>
                </c:pt>
                <c:pt idx="16">
                  <c:v>165.35</c:v>
                </c:pt>
                <c:pt idx="17">
                  <c:v>163.72999999999999</c:v>
                </c:pt>
                <c:pt idx="18">
                  <c:v>187.1</c:v>
                </c:pt>
                <c:pt idx="19">
                  <c:v>179.4</c:v>
                </c:pt>
                <c:pt idx="20">
                  <c:v>176.63</c:v>
                </c:pt>
                <c:pt idx="21">
                  <c:v>177.93</c:v>
                </c:pt>
                <c:pt idx="22">
                  <c:v>173.78</c:v>
                </c:pt>
                <c:pt idx="23">
                  <c:v>172.61</c:v>
                </c:pt>
                <c:pt idx="24">
                  <c:v>177.45</c:v>
                </c:pt>
                <c:pt idx="25">
                  <c:v>172.21</c:v>
                </c:pt>
                <c:pt idx="26">
                  <c:v>173.06</c:v>
                </c:pt>
                <c:pt idx="27">
                  <c:v>169.21</c:v>
                </c:pt>
                <c:pt idx="28">
                  <c:v>171.96</c:v>
                </c:pt>
                <c:pt idx="29">
                  <c:v>148.21</c:v>
                </c:pt>
                <c:pt idx="30">
                  <c:v>154.30000000000001</c:v>
                </c:pt>
                <c:pt idx="31">
                  <c:v>154.61000000000001</c:v>
                </c:pt>
                <c:pt idx="32">
                  <c:v>164.48</c:v>
                </c:pt>
                <c:pt idx="33">
                  <c:v>161.76</c:v>
                </c:pt>
                <c:pt idx="34">
                  <c:v>165.46</c:v>
                </c:pt>
                <c:pt idx="35">
                  <c:v>164.64</c:v>
                </c:pt>
                <c:pt idx="36">
                  <c:v>170.6</c:v>
                </c:pt>
                <c:pt idx="37">
                  <c:v>174.88</c:v>
                </c:pt>
                <c:pt idx="38">
                  <c:v>182.54</c:v>
                </c:pt>
                <c:pt idx="39">
                  <c:v>183.58</c:v>
                </c:pt>
                <c:pt idx="40">
                  <c:v>189.97</c:v>
                </c:pt>
                <c:pt idx="41">
                  <c:v>190.5</c:v>
                </c:pt>
                <c:pt idx="42">
                  <c:v>199.63</c:v>
                </c:pt>
                <c:pt idx="43">
                  <c:v>203.18</c:v>
                </c:pt>
                <c:pt idx="44">
                  <c:v>209.24</c:v>
                </c:pt>
                <c:pt idx="45">
                  <c:v>216.01</c:v>
                </c:pt>
                <c:pt idx="46">
                  <c:v>223.93</c:v>
                </c:pt>
                <c:pt idx="47">
                  <c:v>223.91</c:v>
                </c:pt>
                <c:pt idx="48">
                  <c:v>230.12</c:v>
                </c:pt>
                <c:pt idx="49">
                  <c:v>233.89</c:v>
                </c:pt>
                <c:pt idx="50">
                  <c:v>241.81</c:v>
                </c:pt>
                <c:pt idx="51">
                  <c:v>235.6</c:v>
                </c:pt>
                <c:pt idx="52">
                  <c:v>244.64</c:v>
                </c:pt>
                <c:pt idx="53">
                  <c:v>245.96</c:v>
                </c:pt>
                <c:pt idx="54">
                  <c:v>248.5</c:v>
                </c:pt>
                <c:pt idx="55">
                  <c:v>249.24</c:v>
                </c:pt>
                <c:pt idx="56">
                  <c:v>251.07</c:v>
                </c:pt>
                <c:pt idx="57">
                  <c:v>254.56</c:v>
                </c:pt>
                <c:pt idx="58">
                  <c:v>248.49</c:v>
                </c:pt>
                <c:pt idx="59">
                  <c:v>248.75</c:v>
                </c:pt>
                <c:pt idx="60">
                  <c:v>250.97</c:v>
                </c:pt>
              </c:numCache>
            </c:numRef>
          </c:val>
          <c:extLst xmlns:DataManagerRef="urn:DataManager">
            <c:ext xmlns:c16="http://schemas.microsoft.com/office/drawing/2014/chart" uri="{C3380CC4-5D6E-409C-BE32-E72D297353CC}">
              <c16:uniqueId val="{00000000-E1AF-4436-B0B8-02A0EBB417AD}"/>
            </c:ext>
          </c:extLst>
        </c:ser>
        <c:ser>
          <c:idx val="0"/>
          <c:order val="1"/>
          <c:tx>
            <c:strRef>
              <c:f>'Graf III.20'!$L$4</c:f>
              <c:strCache>
                <c:ptCount val="1"/>
                <c:pt idx="0">
                  <c:v>Úvěry domácnostem na spotřebu</c:v>
                </c:pt>
              </c:strCache>
            </c:strRef>
          </c:tx>
          <c:spPr>
            <a:solidFill>
              <a:srgbClr val="D52B1E">
                <a:alpha val="60000"/>
              </a:srgbClr>
            </a:solidFill>
            <a:ln w="25400">
              <a:noFill/>
            </a:ln>
          </c:spPr>
          <c:cat>
            <c:numRef>
              <c:f>'Graf III.20'!$J$5:$J$65</c:f>
              <c:numCache>
                <c:formatCode>m/d/yyyy</c:formatCode>
                <c:ptCount val="61"/>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pt idx="41">
                  <c:v>42460</c:v>
                </c:pt>
                <c:pt idx="42">
                  <c:v>42551</c:v>
                </c:pt>
                <c:pt idx="43">
                  <c:v>42643</c:v>
                </c:pt>
                <c:pt idx="44">
                  <c:v>42735</c:v>
                </c:pt>
                <c:pt idx="45">
                  <c:v>42825</c:v>
                </c:pt>
                <c:pt idx="46">
                  <c:v>42916</c:v>
                </c:pt>
                <c:pt idx="47">
                  <c:v>43008</c:v>
                </c:pt>
                <c:pt idx="48">
                  <c:v>43100</c:v>
                </c:pt>
                <c:pt idx="49">
                  <c:v>43190</c:v>
                </c:pt>
                <c:pt idx="50">
                  <c:v>43281</c:v>
                </c:pt>
                <c:pt idx="51">
                  <c:v>43373</c:v>
                </c:pt>
                <c:pt idx="52">
                  <c:v>43465</c:v>
                </c:pt>
                <c:pt idx="53">
                  <c:v>43555</c:v>
                </c:pt>
                <c:pt idx="54">
                  <c:v>43646</c:v>
                </c:pt>
                <c:pt idx="55">
                  <c:v>43738</c:v>
                </c:pt>
                <c:pt idx="56">
                  <c:v>43830</c:v>
                </c:pt>
                <c:pt idx="57">
                  <c:v>43921</c:v>
                </c:pt>
                <c:pt idx="58">
                  <c:v>44012</c:v>
                </c:pt>
                <c:pt idx="59">
                  <c:v>44104</c:v>
                </c:pt>
                <c:pt idx="60">
                  <c:v>44196</c:v>
                </c:pt>
              </c:numCache>
            </c:numRef>
          </c:cat>
          <c:val>
            <c:numRef>
              <c:f>'Graf III.20'!$L$5:$L$65</c:f>
              <c:numCache>
                <c:formatCode>0.00</c:formatCode>
                <c:ptCount val="61"/>
                <c:pt idx="0">
                  <c:v>92.49</c:v>
                </c:pt>
                <c:pt idx="1">
                  <c:v>91.65</c:v>
                </c:pt>
                <c:pt idx="2">
                  <c:v>96.01</c:v>
                </c:pt>
                <c:pt idx="3">
                  <c:v>94.83</c:v>
                </c:pt>
                <c:pt idx="4">
                  <c:v>100.28</c:v>
                </c:pt>
                <c:pt idx="5">
                  <c:v>105.38</c:v>
                </c:pt>
                <c:pt idx="6">
                  <c:v>109.76</c:v>
                </c:pt>
                <c:pt idx="7">
                  <c:v>114.89</c:v>
                </c:pt>
                <c:pt idx="8">
                  <c:v>128.5</c:v>
                </c:pt>
                <c:pt idx="9">
                  <c:v>123.07</c:v>
                </c:pt>
                <c:pt idx="10">
                  <c:v>129.56</c:v>
                </c:pt>
                <c:pt idx="11">
                  <c:v>131.04</c:v>
                </c:pt>
                <c:pt idx="12">
                  <c:v>137.13</c:v>
                </c:pt>
                <c:pt idx="13">
                  <c:v>131.78</c:v>
                </c:pt>
                <c:pt idx="14">
                  <c:v>120.71</c:v>
                </c:pt>
                <c:pt idx="15">
                  <c:v>112.87</c:v>
                </c:pt>
                <c:pt idx="16">
                  <c:v>110.13</c:v>
                </c:pt>
                <c:pt idx="17">
                  <c:v>102.66</c:v>
                </c:pt>
                <c:pt idx="18">
                  <c:v>77.2</c:v>
                </c:pt>
                <c:pt idx="19">
                  <c:v>64</c:v>
                </c:pt>
                <c:pt idx="20">
                  <c:v>63.96</c:v>
                </c:pt>
                <c:pt idx="21">
                  <c:v>67.62</c:v>
                </c:pt>
                <c:pt idx="22">
                  <c:v>69.099999999999994</c:v>
                </c:pt>
                <c:pt idx="23">
                  <c:v>68.459999999999994</c:v>
                </c:pt>
                <c:pt idx="24">
                  <c:v>68.150000000000006</c:v>
                </c:pt>
                <c:pt idx="25">
                  <c:v>65.040000000000006</c:v>
                </c:pt>
                <c:pt idx="26">
                  <c:v>66.3</c:v>
                </c:pt>
                <c:pt idx="27">
                  <c:v>66.260000000000005</c:v>
                </c:pt>
                <c:pt idx="28">
                  <c:v>66.47</c:v>
                </c:pt>
                <c:pt idx="29">
                  <c:v>68.14</c:v>
                </c:pt>
                <c:pt idx="30">
                  <c:v>67.459999999999994</c:v>
                </c:pt>
                <c:pt idx="31">
                  <c:v>65.459999999999994</c:v>
                </c:pt>
                <c:pt idx="32">
                  <c:v>64.91</c:v>
                </c:pt>
                <c:pt idx="33">
                  <c:v>66.09</c:v>
                </c:pt>
                <c:pt idx="34">
                  <c:v>68.58</c:v>
                </c:pt>
                <c:pt idx="35">
                  <c:v>69.77</c:v>
                </c:pt>
                <c:pt idx="36">
                  <c:v>68.16</c:v>
                </c:pt>
                <c:pt idx="37">
                  <c:v>65.84</c:v>
                </c:pt>
                <c:pt idx="38">
                  <c:v>48.68</c:v>
                </c:pt>
                <c:pt idx="39">
                  <c:v>48.99</c:v>
                </c:pt>
                <c:pt idx="40">
                  <c:v>50.19</c:v>
                </c:pt>
                <c:pt idx="41">
                  <c:v>53.13</c:v>
                </c:pt>
                <c:pt idx="42">
                  <c:v>52.81</c:v>
                </c:pt>
                <c:pt idx="43">
                  <c:v>53.63</c:v>
                </c:pt>
                <c:pt idx="44">
                  <c:v>53.71</c:v>
                </c:pt>
                <c:pt idx="45">
                  <c:v>52.35</c:v>
                </c:pt>
                <c:pt idx="46">
                  <c:v>52.64</c:v>
                </c:pt>
                <c:pt idx="47">
                  <c:v>53.28</c:v>
                </c:pt>
                <c:pt idx="48">
                  <c:v>54.09</c:v>
                </c:pt>
                <c:pt idx="49">
                  <c:v>53.89</c:v>
                </c:pt>
                <c:pt idx="50">
                  <c:v>54.06</c:v>
                </c:pt>
                <c:pt idx="51">
                  <c:v>53.87</c:v>
                </c:pt>
                <c:pt idx="52">
                  <c:v>53.21</c:v>
                </c:pt>
                <c:pt idx="53">
                  <c:v>53.17</c:v>
                </c:pt>
                <c:pt idx="54">
                  <c:v>53.2</c:v>
                </c:pt>
                <c:pt idx="55">
                  <c:v>53.11</c:v>
                </c:pt>
                <c:pt idx="56">
                  <c:v>52.56</c:v>
                </c:pt>
                <c:pt idx="57">
                  <c:v>51.71</c:v>
                </c:pt>
                <c:pt idx="58">
                  <c:v>50.41</c:v>
                </c:pt>
                <c:pt idx="59">
                  <c:v>49.73</c:v>
                </c:pt>
                <c:pt idx="60">
                  <c:v>47.8</c:v>
                </c:pt>
              </c:numCache>
            </c:numRef>
          </c:val>
          <c:extLst xmlns:DataManagerRef="urn:DataManager">
            <c:ext xmlns:c16="http://schemas.microsoft.com/office/drawing/2014/chart" uri="{C3380CC4-5D6E-409C-BE32-E72D297353CC}">
              <c16:uniqueId val="{00000001-E1AF-4436-B0B8-02A0EBB417AD}"/>
            </c:ext>
          </c:extLst>
        </c:ser>
        <c:ser>
          <c:idx val="1"/>
          <c:order val="2"/>
          <c:tx>
            <c:strRef>
              <c:f>'Graf III.20'!$M$4</c:f>
              <c:strCache>
                <c:ptCount val="1"/>
                <c:pt idx="0">
                  <c:v>Ostatní úvěry</c:v>
                </c:pt>
              </c:strCache>
            </c:strRef>
          </c:tx>
          <c:spPr>
            <a:solidFill>
              <a:srgbClr val="FFBB00"/>
            </a:solidFill>
            <a:ln w="25400">
              <a:noFill/>
            </a:ln>
          </c:spPr>
          <c:cat>
            <c:numRef>
              <c:f>'Graf III.20'!$J$5:$J$65</c:f>
              <c:numCache>
                <c:formatCode>m/d/yyyy</c:formatCode>
                <c:ptCount val="61"/>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pt idx="41">
                  <c:v>42460</c:v>
                </c:pt>
                <c:pt idx="42">
                  <c:v>42551</c:v>
                </c:pt>
                <c:pt idx="43">
                  <c:v>42643</c:v>
                </c:pt>
                <c:pt idx="44">
                  <c:v>42735</c:v>
                </c:pt>
                <c:pt idx="45">
                  <c:v>42825</c:v>
                </c:pt>
                <c:pt idx="46">
                  <c:v>42916</c:v>
                </c:pt>
                <c:pt idx="47">
                  <c:v>43008</c:v>
                </c:pt>
                <c:pt idx="48">
                  <c:v>43100</c:v>
                </c:pt>
                <c:pt idx="49">
                  <c:v>43190</c:v>
                </c:pt>
                <c:pt idx="50">
                  <c:v>43281</c:v>
                </c:pt>
                <c:pt idx="51">
                  <c:v>43373</c:v>
                </c:pt>
                <c:pt idx="52">
                  <c:v>43465</c:v>
                </c:pt>
                <c:pt idx="53">
                  <c:v>43555</c:v>
                </c:pt>
                <c:pt idx="54">
                  <c:v>43646</c:v>
                </c:pt>
                <c:pt idx="55">
                  <c:v>43738</c:v>
                </c:pt>
                <c:pt idx="56">
                  <c:v>43830</c:v>
                </c:pt>
                <c:pt idx="57">
                  <c:v>43921</c:v>
                </c:pt>
                <c:pt idx="58">
                  <c:v>44012</c:v>
                </c:pt>
                <c:pt idx="59">
                  <c:v>44104</c:v>
                </c:pt>
                <c:pt idx="60">
                  <c:v>44196</c:v>
                </c:pt>
              </c:numCache>
            </c:numRef>
          </c:cat>
          <c:val>
            <c:numRef>
              <c:f>'Graf III.20'!$M$5:$M$65</c:f>
              <c:numCache>
                <c:formatCode>0.00</c:formatCode>
                <c:ptCount val="61"/>
                <c:pt idx="0">
                  <c:v>15.38</c:v>
                </c:pt>
                <c:pt idx="1">
                  <c:v>16.489999999999998</c:v>
                </c:pt>
                <c:pt idx="2">
                  <c:v>16.02</c:v>
                </c:pt>
                <c:pt idx="3">
                  <c:v>17.93</c:v>
                </c:pt>
                <c:pt idx="4">
                  <c:v>17.670000000000002</c:v>
                </c:pt>
                <c:pt idx="5">
                  <c:v>17.77</c:v>
                </c:pt>
                <c:pt idx="6">
                  <c:v>18.920000000000002</c:v>
                </c:pt>
                <c:pt idx="7">
                  <c:v>19.41</c:v>
                </c:pt>
                <c:pt idx="8">
                  <c:v>23.33</c:v>
                </c:pt>
                <c:pt idx="9">
                  <c:v>20.45</c:v>
                </c:pt>
                <c:pt idx="10">
                  <c:v>21.01</c:v>
                </c:pt>
                <c:pt idx="11">
                  <c:v>20.13</c:v>
                </c:pt>
                <c:pt idx="12">
                  <c:v>19.98</c:v>
                </c:pt>
                <c:pt idx="13">
                  <c:v>20.12</c:v>
                </c:pt>
                <c:pt idx="14">
                  <c:v>20.52</c:v>
                </c:pt>
                <c:pt idx="15">
                  <c:v>18.62</c:v>
                </c:pt>
                <c:pt idx="16">
                  <c:v>16.96</c:v>
                </c:pt>
                <c:pt idx="17">
                  <c:v>14.91</c:v>
                </c:pt>
                <c:pt idx="18">
                  <c:v>14.44</c:v>
                </c:pt>
                <c:pt idx="19">
                  <c:v>16.149999999999999</c:v>
                </c:pt>
                <c:pt idx="20">
                  <c:v>15.66</c:v>
                </c:pt>
                <c:pt idx="21">
                  <c:v>16.14</c:v>
                </c:pt>
                <c:pt idx="22">
                  <c:v>15.66</c:v>
                </c:pt>
                <c:pt idx="23">
                  <c:v>14.99</c:v>
                </c:pt>
                <c:pt idx="24">
                  <c:v>14.58</c:v>
                </c:pt>
                <c:pt idx="25">
                  <c:v>13.67</c:v>
                </c:pt>
                <c:pt idx="26">
                  <c:v>13.24</c:v>
                </c:pt>
                <c:pt idx="27">
                  <c:v>12.83</c:v>
                </c:pt>
                <c:pt idx="28">
                  <c:v>12.35</c:v>
                </c:pt>
                <c:pt idx="29">
                  <c:v>11.72</c:v>
                </c:pt>
                <c:pt idx="30">
                  <c:v>11.36</c:v>
                </c:pt>
                <c:pt idx="31">
                  <c:v>11.05</c:v>
                </c:pt>
                <c:pt idx="32">
                  <c:v>11.19</c:v>
                </c:pt>
                <c:pt idx="33">
                  <c:v>10.83</c:v>
                </c:pt>
                <c:pt idx="34">
                  <c:v>10.28</c:v>
                </c:pt>
                <c:pt idx="35">
                  <c:v>9.9600000000000009</c:v>
                </c:pt>
                <c:pt idx="36">
                  <c:v>9.73</c:v>
                </c:pt>
                <c:pt idx="37">
                  <c:v>10.15</c:v>
                </c:pt>
                <c:pt idx="38">
                  <c:v>9.8699999999999992</c:v>
                </c:pt>
                <c:pt idx="39">
                  <c:v>10</c:v>
                </c:pt>
                <c:pt idx="40">
                  <c:v>10.23</c:v>
                </c:pt>
                <c:pt idx="41">
                  <c:v>9.9499999999999993</c:v>
                </c:pt>
                <c:pt idx="42">
                  <c:v>10.84</c:v>
                </c:pt>
                <c:pt idx="43">
                  <c:v>9.94</c:v>
                </c:pt>
                <c:pt idx="44">
                  <c:v>9.66</c:v>
                </c:pt>
                <c:pt idx="45">
                  <c:v>10.01</c:v>
                </c:pt>
                <c:pt idx="46">
                  <c:v>11.08</c:v>
                </c:pt>
                <c:pt idx="47">
                  <c:v>11.4</c:v>
                </c:pt>
                <c:pt idx="48">
                  <c:v>10.75</c:v>
                </c:pt>
                <c:pt idx="49">
                  <c:v>10.57</c:v>
                </c:pt>
                <c:pt idx="50">
                  <c:v>11.04</c:v>
                </c:pt>
                <c:pt idx="51">
                  <c:v>11.44</c:v>
                </c:pt>
                <c:pt idx="52">
                  <c:v>10.97</c:v>
                </c:pt>
                <c:pt idx="53">
                  <c:v>15.86</c:v>
                </c:pt>
                <c:pt idx="54">
                  <c:v>18.52</c:v>
                </c:pt>
                <c:pt idx="55">
                  <c:v>18.760000000000002</c:v>
                </c:pt>
                <c:pt idx="56">
                  <c:v>18.510000000000002</c:v>
                </c:pt>
                <c:pt idx="57">
                  <c:v>16.809999999999999</c:v>
                </c:pt>
                <c:pt idx="58">
                  <c:v>16.920000000000002</c:v>
                </c:pt>
                <c:pt idx="59">
                  <c:v>16.059999999999999</c:v>
                </c:pt>
                <c:pt idx="60">
                  <c:v>15.9</c:v>
                </c:pt>
              </c:numCache>
            </c:numRef>
          </c:val>
          <c:extLst xmlns:DataManagerRef="urn:DataManager">
            <c:ext xmlns:c16="http://schemas.microsoft.com/office/drawing/2014/chart" uri="{C3380CC4-5D6E-409C-BE32-E72D297353CC}">
              <c16:uniqueId val="{00000002-E1AF-4436-B0B8-02A0EBB417AD}"/>
            </c:ext>
          </c:extLst>
        </c:ser>
        <c:dLbls>
          <c:showLegendKey val="0"/>
          <c:showVal val="0"/>
          <c:showCatName val="0"/>
          <c:showSerName val="0"/>
          <c:showPercent val="0"/>
          <c:showBubbleSize val="0"/>
        </c:dLbls>
        <c:axId val="188272640"/>
        <c:axId val="188274560"/>
      </c:areaChart>
      <c:lineChart>
        <c:grouping val="standard"/>
        <c:varyColors val="0"/>
        <c:ser>
          <c:idx val="4"/>
          <c:order val="3"/>
          <c:tx>
            <c:strRef>
              <c:f>'Graf III.20'!$N$4</c:f>
              <c:strCache>
                <c:ptCount val="1"/>
                <c:pt idx="0">
                  <c:v>Tržní podíl NPFA – úvěry domácnostem na spotřebu (pravá osa)</c:v>
                </c:pt>
              </c:strCache>
            </c:strRef>
          </c:tx>
          <c:spPr>
            <a:ln w="12700">
              <a:solidFill>
                <a:sysClr val="windowText" lastClr="000000"/>
              </a:solidFill>
              <a:prstDash val="solid"/>
            </a:ln>
          </c:spPr>
          <c:marker>
            <c:symbol val="circle"/>
            <c:size val="5"/>
            <c:spPr>
              <a:solidFill>
                <a:srgbClr val="D52B1E"/>
              </a:solidFill>
              <a:ln w="12700">
                <a:solidFill>
                  <a:sysClr val="windowText" lastClr="000000"/>
                </a:solidFill>
              </a:ln>
            </c:spPr>
          </c:marker>
          <c:cat>
            <c:numRef>
              <c:f>'Graf III.20'!$J$5:$J$65</c:f>
              <c:numCache>
                <c:formatCode>m/d/yyyy</c:formatCode>
                <c:ptCount val="61"/>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pt idx="41">
                  <c:v>42460</c:v>
                </c:pt>
                <c:pt idx="42">
                  <c:v>42551</c:v>
                </c:pt>
                <c:pt idx="43">
                  <c:v>42643</c:v>
                </c:pt>
                <c:pt idx="44">
                  <c:v>42735</c:v>
                </c:pt>
                <c:pt idx="45">
                  <c:v>42825</c:v>
                </c:pt>
                <c:pt idx="46">
                  <c:v>42916</c:v>
                </c:pt>
                <c:pt idx="47">
                  <c:v>43008</c:v>
                </c:pt>
                <c:pt idx="48">
                  <c:v>43100</c:v>
                </c:pt>
                <c:pt idx="49">
                  <c:v>43190</c:v>
                </c:pt>
                <c:pt idx="50">
                  <c:v>43281</c:v>
                </c:pt>
                <c:pt idx="51">
                  <c:v>43373</c:v>
                </c:pt>
                <c:pt idx="52">
                  <c:v>43465</c:v>
                </c:pt>
                <c:pt idx="53">
                  <c:v>43555</c:v>
                </c:pt>
                <c:pt idx="54">
                  <c:v>43646</c:v>
                </c:pt>
                <c:pt idx="55">
                  <c:v>43738</c:v>
                </c:pt>
                <c:pt idx="56">
                  <c:v>43830</c:v>
                </c:pt>
                <c:pt idx="57">
                  <c:v>43921</c:v>
                </c:pt>
                <c:pt idx="58">
                  <c:v>44012</c:v>
                </c:pt>
                <c:pt idx="59">
                  <c:v>44104</c:v>
                </c:pt>
                <c:pt idx="60">
                  <c:v>44196</c:v>
                </c:pt>
              </c:numCache>
            </c:numRef>
          </c:cat>
          <c:val>
            <c:numRef>
              <c:f>'Graf III.20'!$N$5:$N$65</c:f>
              <c:numCache>
                <c:formatCode>0.00</c:formatCode>
                <c:ptCount val="61"/>
                <c:pt idx="0">
                  <c:v>50.97</c:v>
                </c:pt>
                <c:pt idx="1">
                  <c:v>50.15</c:v>
                </c:pt>
                <c:pt idx="2">
                  <c:v>49.91</c:v>
                </c:pt>
                <c:pt idx="3">
                  <c:v>48.4</c:v>
                </c:pt>
                <c:pt idx="4">
                  <c:v>47.86</c:v>
                </c:pt>
                <c:pt idx="5">
                  <c:v>48.17</c:v>
                </c:pt>
                <c:pt idx="6">
                  <c:v>47.26</c:v>
                </c:pt>
                <c:pt idx="7">
                  <c:v>47.04</c:v>
                </c:pt>
                <c:pt idx="8">
                  <c:v>48.27</c:v>
                </c:pt>
                <c:pt idx="9">
                  <c:v>46.05</c:v>
                </c:pt>
                <c:pt idx="10">
                  <c:v>45.73</c:v>
                </c:pt>
                <c:pt idx="11">
                  <c:v>44.71</c:v>
                </c:pt>
                <c:pt idx="12">
                  <c:v>44.78</c:v>
                </c:pt>
                <c:pt idx="13">
                  <c:v>43.19</c:v>
                </c:pt>
                <c:pt idx="14">
                  <c:v>40.28</c:v>
                </c:pt>
                <c:pt idx="15">
                  <c:v>38.08</c:v>
                </c:pt>
                <c:pt idx="16">
                  <c:v>37.24</c:v>
                </c:pt>
                <c:pt idx="17">
                  <c:v>35.53</c:v>
                </c:pt>
                <c:pt idx="18">
                  <c:v>29.11</c:v>
                </c:pt>
                <c:pt idx="19">
                  <c:v>24.25</c:v>
                </c:pt>
                <c:pt idx="20">
                  <c:v>24.3</c:v>
                </c:pt>
                <c:pt idx="21">
                  <c:v>25.43</c:v>
                </c:pt>
                <c:pt idx="22">
                  <c:v>25.89</c:v>
                </c:pt>
                <c:pt idx="23">
                  <c:v>25.73</c:v>
                </c:pt>
                <c:pt idx="24">
                  <c:v>25.79</c:v>
                </c:pt>
                <c:pt idx="25">
                  <c:v>25.02</c:v>
                </c:pt>
                <c:pt idx="26">
                  <c:v>25.42</c:v>
                </c:pt>
                <c:pt idx="27">
                  <c:v>25.42</c:v>
                </c:pt>
                <c:pt idx="28">
                  <c:v>25.45</c:v>
                </c:pt>
                <c:pt idx="29">
                  <c:v>26.17</c:v>
                </c:pt>
                <c:pt idx="30">
                  <c:v>25.97</c:v>
                </c:pt>
                <c:pt idx="31">
                  <c:v>25.21</c:v>
                </c:pt>
                <c:pt idx="32">
                  <c:v>24.94</c:v>
                </c:pt>
                <c:pt idx="33">
                  <c:v>25.4</c:v>
                </c:pt>
                <c:pt idx="34">
                  <c:v>26.23</c:v>
                </c:pt>
                <c:pt idx="35">
                  <c:v>26.45</c:v>
                </c:pt>
                <c:pt idx="36">
                  <c:v>25.97</c:v>
                </c:pt>
                <c:pt idx="37">
                  <c:v>25.51</c:v>
                </c:pt>
                <c:pt idx="38">
                  <c:v>20.11</c:v>
                </c:pt>
                <c:pt idx="39">
                  <c:v>20.13</c:v>
                </c:pt>
                <c:pt idx="40">
                  <c:v>20.51</c:v>
                </c:pt>
                <c:pt idx="41">
                  <c:v>21.52</c:v>
                </c:pt>
                <c:pt idx="42">
                  <c:v>21.12</c:v>
                </c:pt>
                <c:pt idx="43">
                  <c:v>21.15</c:v>
                </c:pt>
                <c:pt idx="44">
                  <c:v>20.84</c:v>
                </c:pt>
                <c:pt idx="45">
                  <c:v>20.41</c:v>
                </c:pt>
                <c:pt idx="46">
                  <c:v>20.260000000000002</c:v>
                </c:pt>
                <c:pt idx="47">
                  <c:v>20.34</c:v>
                </c:pt>
                <c:pt idx="48">
                  <c:v>20.25</c:v>
                </c:pt>
                <c:pt idx="49">
                  <c:v>20.09</c:v>
                </c:pt>
                <c:pt idx="50">
                  <c:v>19.760000000000002</c:v>
                </c:pt>
                <c:pt idx="51">
                  <c:v>19.41</c:v>
                </c:pt>
                <c:pt idx="52">
                  <c:v>18.95</c:v>
                </c:pt>
                <c:pt idx="53">
                  <c:v>18.87</c:v>
                </c:pt>
                <c:pt idx="54">
                  <c:v>18.54</c:v>
                </c:pt>
                <c:pt idx="55">
                  <c:v>18.059999999999999</c:v>
                </c:pt>
                <c:pt idx="56">
                  <c:v>17.649999999999999</c:v>
                </c:pt>
                <c:pt idx="57">
                  <c:v>17.38</c:v>
                </c:pt>
                <c:pt idx="58">
                  <c:v>17.04</c:v>
                </c:pt>
                <c:pt idx="59">
                  <c:v>16.71</c:v>
                </c:pt>
                <c:pt idx="60">
                  <c:v>16.190000000000001</c:v>
                </c:pt>
              </c:numCache>
            </c:numRef>
          </c:val>
          <c:smooth val="0"/>
          <c:extLst xmlns:DataManagerRef="urn:DataManager">
            <c:ext xmlns:c16="http://schemas.microsoft.com/office/drawing/2014/chart" uri="{C3380CC4-5D6E-409C-BE32-E72D297353CC}">
              <c16:uniqueId val="{00000003-E1AF-4436-B0B8-02A0EBB417AD}"/>
            </c:ext>
          </c:extLst>
        </c:ser>
        <c:ser>
          <c:idx val="5"/>
          <c:order val="4"/>
          <c:tx>
            <c:strRef>
              <c:f>'Graf III.20'!$O$4</c:f>
              <c:strCache>
                <c:ptCount val="1"/>
                <c:pt idx="0">
                  <c:v>Tržní podíl NPFA – úvěry nefinančním podnikům (pravá osa)</c:v>
                </c:pt>
              </c:strCache>
            </c:strRef>
          </c:tx>
          <c:spPr>
            <a:ln w="12700">
              <a:solidFill>
                <a:sysClr val="windowText" lastClr="000000"/>
              </a:solidFill>
            </a:ln>
          </c:spPr>
          <c:marker>
            <c:symbol val="circle"/>
            <c:size val="5"/>
            <c:spPr>
              <a:solidFill>
                <a:srgbClr val="2426A9"/>
              </a:solidFill>
              <a:ln w="12700">
                <a:solidFill>
                  <a:sysClr val="windowText" lastClr="000000"/>
                </a:solidFill>
              </a:ln>
            </c:spPr>
          </c:marker>
          <c:cat>
            <c:numRef>
              <c:f>'Graf III.20'!$J$5:$J$65</c:f>
              <c:numCache>
                <c:formatCode>m/d/yyyy</c:formatCode>
                <c:ptCount val="61"/>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pt idx="41">
                  <c:v>42460</c:v>
                </c:pt>
                <c:pt idx="42">
                  <c:v>42551</c:v>
                </c:pt>
                <c:pt idx="43">
                  <c:v>42643</c:v>
                </c:pt>
                <c:pt idx="44">
                  <c:v>42735</c:v>
                </c:pt>
                <c:pt idx="45">
                  <c:v>42825</c:v>
                </c:pt>
                <c:pt idx="46">
                  <c:v>42916</c:v>
                </c:pt>
                <c:pt idx="47">
                  <c:v>43008</c:v>
                </c:pt>
                <c:pt idx="48">
                  <c:v>43100</c:v>
                </c:pt>
                <c:pt idx="49">
                  <c:v>43190</c:v>
                </c:pt>
                <c:pt idx="50">
                  <c:v>43281</c:v>
                </c:pt>
                <c:pt idx="51">
                  <c:v>43373</c:v>
                </c:pt>
                <c:pt idx="52">
                  <c:v>43465</c:v>
                </c:pt>
                <c:pt idx="53">
                  <c:v>43555</c:v>
                </c:pt>
                <c:pt idx="54">
                  <c:v>43646</c:v>
                </c:pt>
                <c:pt idx="55">
                  <c:v>43738</c:v>
                </c:pt>
                <c:pt idx="56">
                  <c:v>43830</c:v>
                </c:pt>
                <c:pt idx="57">
                  <c:v>43921</c:v>
                </c:pt>
                <c:pt idx="58">
                  <c:v>44012</c:v>
                </c:pt>
                <c:pt idx="59">
                  <c:v>44104</c:v>
                </c:pt>
                <c:pt idx="60">
                  <c:v>44196</c:v>
                </c:pt>
              </c:numCache>
            </c:numRef>
          </c:cat>
          <c:val>
            <c:numRef>
              <c:f>'Graf III.20'!$O$5:$O$65</c:f>
              <c:numCache>
                <c:formatCode>0.00</c:formatCode>
                <c:ptCount val="61"/>
                <c:pt idx="0">
                  <c:v>21.41</c:v>
                </c:pt>
                <c:pt idx="1">
                  <c:v>20.68</c:v>
                </c:pt>
                <c:pt idx="2">
                  <c:v>19.98</c:v>
                </c:pt>
                <c:pt idx="3">
                  <c:v>19.579999999999998</c:v>
                </c:pt>
                <c:pt idx="4">
                  <c:v>19.25</c:v>
                </c:pt>
                <c:pt idx="5">
                  <c:v>18.829999999999998</c:v>
                </c:pt>
                <c:pt idx="6">
                  <c:v>18.57</c:v>
                </c:pt>
                <c:pt idx="7">
                  <c:v>18.489999999999998</c:v>
                </c:pt>
                <c:pt idx="8">
                  <c:v>18.93</c:v>
                </c:pt>
                <c:pt idx="9">
                  <c:v>18.96</c:v>
                </c:pt>
                <c:pt idx="10">
                  <c:v>18.440000000000001</c:v>
                </c:pt>
                <c:pt idx="11">
                  <c:v>18.510000000000002</c:v>
                </c:pt>
                <c:pt idx="12">
                  <c:v>18.75</c:v>
                </c:pt>
                <c:pt idx="13">
                  <c:v>18.39</c:v>
                </c:pt>
                <c:pt idx="14">
                  <c:v>17.989999999999998</c:v>
                </c:pt>
                <c:pt idx="15">
                  <c:v>17.32</c:v>
                </c:pt>
                <c:pt idx="16">
                  <c:v>17.45</c:v>
                </c:pt>
                <c:pt idx="17">
                  <c:v>17.46</c:v>
                </c:pt>
                <c:pt idx="18">
                  <c:v>19.57</c:v>
                </c:pt>
                <c:pt idx="19">
                  <c:v>18.78</c:v>
                </c:pt>
                <c:pt idx="20">
                  <c:v>18.46</c:v>
                </c:pt>
                <c:pt idx="21">
                  <c:v>18.350000000000001</c:v>
                </c:pt>
                <c:pt idx="22">
                  <c:v>17.649999999999999</c:v>
                </c:pt>
                <c:pt idx="23">
                  <c:v>17.29</c:v>
                </c:pt>
                <c:pt idx="24">
                  <c:v>17.649999999999999</c:v>
                </c:pt>
                <c:pt idx="25">
                  <c:v>17.149999999999999</c:v>
                </c:pt>
                <c:pt idx="26">
                  <c:v>17.079999999999998</c:v>
                </c:pt>
                <c:pt idx="27">
                  <c:v>16.690000000000001</c:v>
                </c:pt>
                <c:pt idx="28">
                  <c:v>17.07</c:v>
                </c:pt>
                <c:pt idx="29">
                  <c:v>14.79</c:v>
                </c:pt>
                <c:pt idx="30">
                  <c:v>15.5</c:v>
                </c:pt>
                <c:pt idx="31">
                  <c:v>15.39</c:v>
                </c:pt>
                <c:pt idx="32">
                  <c:v>15.94</c:v>
                </c:pt>
                <c:pt idx="33">
                  <c:v>15.85</c:v>
                </c:pt>
                <c:pt idx="34">
                  <c:v>16.059999999999999</c:v>
                </c:pt>
                <c:pt idx="35">
                  <c:v>16.2</c:v>
                </c:pt>
                <c:pt idx="36">
                  <c:v>16.32</c:v>
                </c:pt>
                <c:pt idx="37">
                  <c:v>16.52</c:v>
                </c:pt>
                <c:pt idx="38">
                  <c:v>16.760000000000002</c:v>
                </c:pt>
                <c:pt idx="39">
                  <c:v>16.28</c:v>
                </c:pt>
                <c:pt idx="40">
                  <c:v>17.100000000000001</c:v>
                </c:pt>
                <c:pt idx="41">
                  <c:v>16.57</c:v>
                </c:pt>
                <c:pt idx="42">
                  <c:v>17.12</c:v>
                </c:pt>
                <c:pt idx="43">
                  <c:v>16.89</c:v>
                </c:pt>
                <c:pt idx="44">
                  <c:v>17.66</c:v>
                </c:pt>
                <c:pt idx="45">
                  <c:v>17.7</c:v>
                </c:pt>
                <c:pt idx="46">
                  <c:v>17.97</c:v>
                </c:pt>
                <c:pt idx="47">
                  <c:v>17.670000000000002</c:v>
                </c:pt>
                <c:pt idx="48">
                  <c:v>18.38</c:v>
                </c:pt>
                <c:pt idx="49">
                  <c:v>18.510000000000002</c:v>
                </c:pt>
                <c:pt idx="50">
                  <c:v>18.5</c:v>
                </c:pt>
                <c:pt idx="51">
                  <c:v>17.649999999999999</c:v>
                </c:pt>
                <c:pt idx="52">
                  <c:v>18.46</c:v>
                </c:pt>
                <c:pt idx="53">
                  <c:v>18.36</c:v>
                </c:pt>
                <c:pt idx="54">
                  <c:v>18.399999999999999</c:v>
                </c:pt>
                <c:pt idx="55">
                  <c:v>18</c:v>
                </c:pt>
                <c:pt idx="56">
                  <c:v>18.309999999999999</c:v>
                </c:pt>
                <c:pt idx="57">
                  <c:v>17.95</c:v>
                </c:pt>
                <c:pt idx="58">
                  <c:v>17.690000000000001</c:v>
                </c:pt>
                <c:pt idx="59">
                  <c:v>17.64</c:v>
                </c:pt>
                <c:pt idx="60">
                  <c:v>18.27</c:v>
                </c:pt>
              </c:numCache>
            </c:numRef>
          </c:val>
          <c:smooth val="0"/>
          <c:extLst xmlns:DataManagerRef="urn:DataManager">
            <c:ext xmlns:c16="http://schemas.microsoft.com/office/drawing/2014/chart" uri="{C3380CC4-5D6E-409C-BE32-E72D297353CC}">
              <c16:uniqueId val="{00000004-E1AF-4436-B0B8-02A0EBB417AD}"/>
            </c:ext>
          </c:extLst>
        </c:ser>
        <c:dLbls>
          <c:showLegendKey val="0"/>
          <c:showVal val="0"/>
          <c:showCatName val="0"/>
          <c:showSerName val="0"/>
          <c:showPercent val="0"/>
          <c:showBubbleSize val="0"/>
        </c:dLbls>
        <c:marker val="1"/>
        <c:smooth val="0"/>
        <c:axId val="188276096"/>
        <c:axId val="188748928"/>
      </c:lineChart>
      <c:dateAx>
        <c:axId val="188272640"/>
        <c:scaling>
          <c:orientation val="minMax"/>
          <c:max val="44166"/>
          <c:min val="40513"/>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188274560"/>
        <c:crosses val="autoZero"/>
        <c:auto val="1"/>
        <c:lblOffset val="100"/>
        <c:baseTimeUnit val="months"/>
        <c:majorUnit val="24"/>
        <c:majorTimeUnit val="months"/>
        <c:minorUnit val="3"/>
        <c:minorTimeUnit val="months"/>
      </c:dateAx>
      <c:valAx>
        <c:axId val="188274560"/>
        <c:scaling>
          <c:orientation val="minMax"/>
          <c:max val="353.5"/>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188272640"/>
        <c:crosses val="autoZero"/>
        <c:crossBetween val="midCat"/>
        <c:majorUnit val="50"/>
      </c:valAx>
      <c:dateAx>
        <c:axId val="188276096"/>
        <c:scaling>
          <c:orientation val="minMax"/>
        </c:scaling>
        <c:delete val="1"/>
        <c:axPos val="b"/>
        <c:numFmt formatCode="m/d/yyyy" sourceLinked="1"/>
        <c:majorTickMark val="out"/>
        <c:minorTickMark val="none"/>
        <c:tickLblPos val="nextTo"/>
        <c:crossAx val="188748928"/>
        <c:crosses val="autoZero"/>
        <c:auto val="1"/>
        <c:lblOffset val="100"/>
        <c:baseTimeUnit val="months"/>
      </c:dateAx>
      <c:valAx>
        <c:axId val="188748928"/>
        <c:scaling>
          <c:orientation val="minMax"/>
          <c:max val="70.7"/>
          <c:min val="0"/>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188276096"/>
        <c:crosses val="max"/>
        <c:crossBetween val="between"/>
        <c:majorUnit val="10"/>
      </c:valAx>
      <c:spPr>
        <a:noFill/>
        <a:ln w="25400">
          <a:noFill/>
        </a:ln>
      </c:spPr>
    </c:plotArea>
    <c:legend>
      <c:legendPos val="b"/>
      <c:layout>
        <c:manualLayout>
          <c:xMode val="edge"/>
          <c:yMode val="edge"/>
          <c:x val="0"/>
          <c:y val="0.71338943304579883"/>
          <c:w val="1"/>
          <c:h val="0.28661056695420112"/>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cs-CZ"/>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5520879493691801E-2"/>
          <c:w val="0.9825174825174825"/>
          <c:h val="0.63635605924136385"/>
        </c:manualLayout>
      </c:layout>
      <c:areaChart>
        <c:grouping val="stacked"/>
        <c:varyColors val="0"/>
        <c:ser>
          <c:idx val="0"/>
          <c:order val="0"/>
          <c:tx>
            <c:strRef>
              <c:f>'Graf III.2'!$K$4</c:f>
              <c:strCache>
                <c:ptCount val="1"/>
                <c:pt idx="0">
                  <c:v>Požadavky Pilíře 1</c:v>
                </c:pt>
              </c:strCache>
            </c:strRef>
          </c:tx>
          <c:spPr>
            <a:solidFill>
              <a:srgbClr val="2426A9"/>
            </a:solidFill>
            <a:ln w="25400">
              <a:noFill/>
            </a:ln>
          </c:spPr>
          <c:cat>
            <c:numRef>
              <c:f>'Graf III.2'!$J$5:$J$33</c:f>
              <c:numCache>
                <c:formatCode>m/d/yyyy</c:formatCode>
                <c:ptCount val="29"/>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numCache>
            </c:numRef>
          </c:cat>
          <c:val>
            <c:numRef>
              <c:f>'Graf III.2'!$K$5:$K$33</c:f>
              <c:numCache>
                <c:formatCode>0.00</c:formatCode>
                <c:ptCount val="29"/>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pt idx="25">
                  <c:v>8</c:v>
                </c:pt>
                <c:pt idx="26">
                  <c:v>8</c:v>
                </c:pt>
                <c:pt idx="27">
                  <c:v>8</c:v>
                </c:pt>
                <c:pt idx="28">
                  <c:v>8</c:v>
                </c:pt>
              </c:numCache>
            </c:numRef>
          </c:val>
          <c:extLst xmlns:DataManagerRef="urn:DataManager">
            <c:ext xmlns:c16="http://schemas.microsoft.com/office/drawing/2014/chart" uri="{C3380CC4-5D6E-409C-BE32-E72D297353CC}">
              <c16:uniqueId val="{00000000-984F-4CEC-9CC9-E961196B94B6}"/>
            </c:ext>
          </c:extLst>
        </c:ser>
        <c:ser>
          <c:idx val="1"/>
          <c:order val="1"/>
          <c:tx>
            <c:strRef>
              <c:f>'Graf III.2'!$L$4</c:f>
              <c:strCache>
                <c:ptCount val="1"/>
                <c:pt idx="0">
                  <c:v>Dodatečné kapitálové požadavky dle Pilíře 2</c:v>
                </c:pt>
              </c:strCache>
            </c:strRef>
          </c:tx>
          <c:spPr>
            <a:solidFill>
              <a:srgbClr val="D52B1E"/>
            </a:solidFill>
            <a:ln w="25400">
              <a:noFill/>
            </a:ln>
          </c:spPr>
          <c:cat>
            <c:numRef>
              <c:f>'Graf III.2'!$J$5:$J$33</c:f>
              <c:numCache>
                <c:formatCode>m/d/yyyy</c:formatCode>
                <c:ptCount val="29"/>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numCache>
            </c:numRef>
          </c:cat>
          <c:val>
            <c:numRef>
              <c:f>'Graf III.2'!$L$5:$L$33</c:f>
              <c:numCache>
                <c:formatCode>0.00</c:formatCode>
                <c:ptCount val="29"/>
                <c:pt idx="0">
                  <c:v>1.59</c:v>
                </c:pt>
                <c:pt idx="1">
                  <c:v>1.99</c:v>
                </c:pt>
                <c:pt idx="2">
                  <c:v>1.98</c:v>
                </c:pt>
                <c:pt idx="3">
                  <c:v>1.98</c:v>
                </c:pt>
                <c:pt idx="4">
                  <c:v>1.99</c:v>
                </c:pt>
                <c:pt idx="5">
                  <c:v>2.0499999999999998</c:v>
                </c:pt>
                <c:pt idx="6">
                  <c:v>2.06</c:v>
                </c:pt>
                <c:pt idx="7">
                  <c:v>2.06</c:v>
                </c:pt>
                <c:pt idx="8">
                  <c:v>2.06</c:v>
                </c:pt>
                <c:pt idx="9">
                  <c:v>1.93</c:v>
                </c:pt>
                <c:pt idx="10">
                  <c:v>1.92</c:v>
                </c:pt>
                <c:pt idx="11">
                  <c:v>1.93</c:v>
                </c:pt>
                <c:pt idx="12">
                  <c:v>1.94</c:v>
                </c:pt>
                <c:pt idx="13">
                  <c:v>1.93</c:v>
                </c:pt>
                <c:pt idx="14">
                  <c:v>1.93</c:v>
                </c:pt>
                <c:pt idx="15">
                  <c:v>1.93</c:v>
                </c:pt>
                <c:pt idx="16">
                  <c:v>1.94</c:v>
                </c:pt>
                <c:pt idx="17">
                  <c:v>2.06</c:v>
                </c:pt>
                <c:pt idx="18">
                  <c:v>2.0699999999999998</c:v>
                </c:pt>
                <c:pt idx="19">
                  <c:v>2.08</c:v>
                </c:pt>
                <c:pt idx="20">
                  <c:v>2.0699999999999998</c:v>
                </c:pt>
                <c:pt idx="21">
                  <c:v>2.14</c:v>
                </c:pt>
                <c:pt idx="22">
                  <c:v>2.14</c:v>
                </c:pt>
                <c:pt idx="23">
                  <c:v>2.14</c:v>
                </c:pt>
                <c:pt idx="24">
                  <c:v>2.15</c:v>
                </c:pt>
                <c:pt idx="25">
                  <c:v>2.15</c:v>
                </c:pt>
                <c:pt idx="26">
                  <c:v>2.15</c:v>
                </c:pt>
                <c:pt idx="27">
                  <c:v>2.15</c:v>
                </c:pt>
                <c:pt idx="28">
                  <c:v>2.16</c:v>
                </c:pt>
              </c:numCache>
            </c:numRef>
          </c:val>
          <c:extLst xmlns:DataManagerRef="urn:DataManager">
            <c:ext xmlns:c16="http://schemas.microsoft.com/office/drawing/2014/chart" uri="{C3380CC4-5D6E-409C-BE32-E72D297353CC}">
              <c16:uniqueId val="{00000001-984F-4CEC-9CC9-E961196B94B6}"/>
            </c:ext>
          </c:extLst>
        </c:ser>
        <c:ser>
          <c:idx val="2"/>
          <c:order val="2"/>
          <c:tx>
            <c:strRef>
              <c:f>'Graf III.2'!$M$4</c:f>
              <c:strCache>
                <c:ptCount val="1"/>
                <c:pt idx="0">
                  <c:v>Rezerva pro krytí systémového rizika (KSR)</c:v>
                </c:pt>
              </c:strCache>
            </c:strRef>
          </c:tx>
          <c:spPr>
            <a:solidFill>
              <a:srgbClr val="FFBB00"/>
            </a:solidFill>
            <a:ln w="25400">
              <a:noFill/>
            </a:ln>
          </c:spPr>
          <c:cat>
            <c:numRef>
              <c:f>'Graf III.2'!$J$5:$J$33</c:f>
              <c:numCache>
                <c:formatCode>m/d/yyyy</c:formatCode>
                <c:ptCount val="29"/>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numCache>
            </c:numRef>
          </c:cat>
          <c:val>
            <c:numRef>
              <c:f>'Graf III.2'!$M$5:$M$33</c:f>
              <c:numCache>
                <c:formatCode>0.00</c:formatCode>
                <c:ptCount val="29"/>
                <c:pt idx="0">
                  <c:v>1.6</c:v>
                </c:pt>
                <c:pt idx="1">
                  <c:v>1.6</c:v>
                </c:pt>
                <c:pt idx="2">
                  <c:v>1.62</c:v>
                </c:pt>
                <c:pt idx="3">
                  <c:v>1.63</c:v>
                </c:pt>
                <c:pt idx="4">
                  <c:v>1.63</c:v>
                </c:pt>
                <c:pt idx="5">
                  <c:v>1.93</c:v>
                </c:pt>
                <c:pt idx="6">
                  <c:v>1.93</c:v>
                </c:pt>
                <c:pt idx="7">
                  <c:v>1.92</c:v>
                </c:pt>
                <c:pt idx="8">
                  <c:v>1.92</c:v>
                </c:pt>
                <c:pt idx="9">
                  <c:v>1.92</c:v>
                </c:pt>
                <c:pt idx="10">
                  <c:v>1.92</c:v>
                </c:pt>
                <c:pt idx="11">
                  <c:v>1.9</c:v>
                </c:pt>
                <c:pt idx="12">
                  <c:v>1.87</c:v>
                </c:pt>
                <c:pt idx="13">
                  <c:v>1.88</c:v>
                </c:pt>
                <c:pt idx="14">
                  <c:v>1.88</c:v>
                </c:pt>
                <c:pt idx="15">
                  <c:v>1.88</c:v>
                </c:pt>
                <c:pt idx="16">
                  <c:v>1.86</c:v>
                </c:pt>
                <c:pt idx="17">
                  <c:v>1.87</c:v>
                </c:pt>
                <c:pt idx="18">
                  <c:v>1.86</c:v>
                </c:pt>
                <c:pt idx="19">
                  <c:v>1.85</c:v>
                </c:pt>
                <c:pt idx="20">
                  <c:v>1.85</c:v>
                </c:pt>
                <c:pt idx="21">
                  <c:v>1.9</c:v>
                </c:pt>
                <c:pt idx="22">
                  <c:v>1.9</c:v>
                </c:pt>
                <c:pt idx="23">
                  <c:v>1.9</c:v>
                </c:pt>
                <c:pt idx="24">
                  <c:v>1.9</c:v>
                </c:pt>
                <c:pt idx="25">
                  <c:v>1.9</c:v>
                </c:pt>
                <c:pt idx="26">
                  <c:v>1.9</c:v>
                </c:pt>
                <c:pt idx="27">
                  <c:v>1.9</c:v>
                </c:pt>
                <c:pt idx="28">
                  <c:v>1.9</c:v>
                </c:pt>
              </c:numCache>
            </c:numRef>
          </c:val>
          <c:extLst xmlns:DataManagerRef="urn:DataManager">
            <c:ext xmlns:c16="http://schemas.microsoft.com/office/drawing/2014/chart" uri="{C3380CC4-5D6E-409C-BE32-E72D297353CC}">
              <c16:uniqueId val="{00000002-984F-4CEC-9CC9-E961196B94B6}"/>
            </c:ext>
          </c:extLst>
        </c:ser>
        <c:ser>
          <c:idx val="3"/>
          <c:order val="3"/>
          <c:tx>
            <c:strRef>
              <c:f>'Graf III.2'!$N$4</c:f>
              <c:strCache>
                <c:ptCount val="1"/>
                <c:pt idx="0">
                  <c:v>Bezpečnostní kapitálová rezerva (CCoB)</c:v>
                </c:pt>
              </c:strCache>
            </c:strRef>
          </c:tx>
          <c:spPr>
            <a:solidFill>
              <a:srgbClr val="9ACD32"/>
            </a:solidFill>
            <a:ln w="25400">
              <a:noFill/>
            </a:ln>
          </c:spPr>
          <c:cat>
            <c:numRef>
              <c:f>'Graf III.2'!$J$5:$J$33</c:f>
              <c:numCache>
                <c:formatCode>m/d/yyyy</c:formatCode>
                <c:ptCount val="29"/>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numCache>
            </c:numRef>
          </c:cat>
          <c:val>
            <c:numRef>
              <c:f>'Graf III.2'!$N$5:$N$33</c:f>
              <c:numCache>
                <c:formatCode>0.00</c:formatCode>
                <c:ptCount val="29"/>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numCache>
            </c:numRef>
          </c:val>
          <c:extLst xmlns:DataManagerRef="urn:DataManager">
            <c:ext xmlns:c16="http://schemas.microsoft.com/office/drawing/2014/chart" uri="{C3380CC4-5D6E-409C-BE32-E72D297353CC}">
              <c16:uniqueId val="{00000003-984F-4CEC-9CC9-E961196B94B6}"/>
            </c:ext>
          </c:extLst>
        </c:ser>
        <c:ser>
          <c:idx val="4"/>
          <c:order val="4"/>
          <c:tx>
            <c:strRef>
              <c:f>'Graf III.2'!$O$4</c:f>
              <c:strCache>
                <c:ptCount val="1"/>
                <c:pt idx="0">
                  <c:v>Proticyklická kapitálová rezerva (CCyB)</c:v>
                </c:pt>
              </c:strCache>
            </c:strRef>
          </c:tx>
          <c:spPr>
            <a:solidFill>
              <a:srgbClr val="00CED1"/>
            </a:solidFill>
            <a:ln w="25400">
              <a:noFill/>
            </a:ln>
          </c:spPr>
          <c:cat>
            <c:numRef>
              <c:f>'Graf III.2'!$J$5:$J$33</c:f>
              <c:numCache>
                <c:formatCode>m/d/yyyy</c:formatCode>
                <c:ptCount val="29"/>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numCache>
            </c:numRef>
          </c:cat>
          <c:val>
            <c:numRef>
              <c:f>'Graf III.2'!$O$5:$O$33</c:f>
              <c:numCache>
                <c:formatCode>0.00</c:formatCode>
                <c:ptCount val="29"/>
                <c:pt idx="0">
                  <c:v>0</c:v>
                </c:pt>
                <c:pt idx="1">
                  <c:v>0</c:v>
                </c:pt>
                <c:pt idx="2">
                  <c:v>0</c:v>
                </c:pt>
                <c:pt idx="3">
                  <c:v>0</c:v>
                </c:pt>
                <c:pt idx="4">
                  <c:v>0</c:v>
                </c:pt>
                <c:pt idx="5">
                  <c:v>0.5</c:v>
                </c:pt>
                <c:pt idx="6">
                  <c:v>0.5</c:v>
                </c:pt>
                <c:pt idx="7">
                  <c:v>0.5</c:v>
                </c:pt>
                <c:pt idx="8">
                  <c:v>0.5</c:v>
                </c:pt>
                <c:pt idx="9">
                  <c:v>0.5</c:v>
                </c:pt>
                <c:pt idx="10">
                  <c:v>1</c:v>
                </c:pt>
                <c:pt idx="11">
                  <c:v>1</c:v>
                </c:pt>
                <c:pt idx="12">
                  <c:v>1</c:v>
                </c:pt>
                <c:pt idx="13">
                  <c:v>1.25</c:v>
                </c:pt>
                <c:pt idx="14">
                  <c:v>1.25</c:v>
                </c:pt>
                <c:pt idx="15">
                  <c:v>1.5</c:v>
                </c:pt>
                <c:pt idx="16">
                  <c:v>1.5</c:v>
                </c:pt>
                <c:pt idx="17">
                  <c:v>1.75</c:v>
                </c:pt>
                <c:pt idx="18">
                  <c:v>1</c:v>
                </c:pt>
                <c:pt idx="19">
                  <c:v>0.5</c:v>
                </c:pt>
                <c:pt idx="20">
                  <c:v>0.5</c:v>
                </c:pt>
                <c:pt idx="21">
                  <c:v>0.5</c:v>
                </c:pt>
                <c:pt idx="22">
                  <c:v>0.5</c:v>
                </c:pt>
                <c:pt idx="23">
                  <c:v>0.5</c:v>
                </c:pt>
                <c:pt idx="24">
                  <c:v>0.5</c:v>
                </c:pt>
                <c:pt idx="25">
                  <c:v>0.5</c:v>
                </c:pt>
                <c:pt idx="26">
                  <c:v>0.5</c:v>
                </c:pt>
                <c:pt idx="27">
                  <c:v>1</c:v>
                </c:pt>
                <c:pt idx="28">
                  <c:v>1</c:v>
                </c:pt>
              </c:numCache>
            </c:numRef>
          </c:val>
          <c:extLst xmlns:DataManagerRef="urn:DataManager">
            <c:ext xmlns:c16="http://schemas.microsoft.com/office/drawing/2014/chart" uri="{C3380CC4-5D6E-409C-BE32-E72D297353CC}">
              <c16:uniqueId val="{00000004-984F-4CEC-9CC9-E961196B94B6}"/>
            </c:ext>
          </c:extLst>
        </c:ser>
        <c:ser>
          <c:idx val="5"/>
          <c:order val="5"/>
          <c:tx>
            <c:strRef>
              <c:f>'Graf III.2'!$P$4</c:f>
              <c:strCache>
                <c:ptCount val="1"/>
                <c:pt idx="0">
                  <c:v>Přebytek kapitálu nad regulatorními požadavky</c:v>
                </c:pt>
              </c:strCache>
            </c:strRef>
          </c:tx>
          <c:spPr>
            <a:solidFill>
              <a:srgbClr val="6C6F70"/>
            </a:solidFill>
            <a:ln w="25400">
              <a:noFill/>
            </a:ln>
          </c:spPr>
          <c:cat>
            <c:numRef>
              <c:f>'Graf III.2'!$J$5:$J$33</c:f>
              <c:numCache>
                <c:formatCode>m/d/yyyy</c:formatCode>
                <c:ptCount val="29"/>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numCache>
            </c:numRef>
          </c:cat>
          <c:val>
            <c:numRef>
              <c:f>'Graf III.2'!$P$5:$P$33</c:f>
              <c:numCache>
                <c:formatCode>0.00</c:formatCode>
                <c:ptCount val="29"/>
                <c:pt idx="0">
                  <c:v>4.63</c:v>
                </c:pt>
                <c:pt idx="1">
                  <c:v>3.98</c:v>
                </c:pt>
                <c:pt idx="2">
                  <c:v>3.51</c:v>
                </c:pt>
                <c:pt idx="3">
                  <c:v>3.39</c:v>
                </c:pt>
                <c:pt idx="4">
                  <c:v>4.1399999999999997</c:v>
                </c:pt>
                <c:pt idx="5">
                  <c:v>2.92</c:v>
                </c:pt>
                <c:pt idx="6">
                  <c:v>3.58</c:v>
                </c:pt>
                <c:pt idx="7">
                  <c:v>3.26</c:v>
                </c:pt>
                <c:pt idx="8">
                  <c:v>4.05</c:v>
                </c:pt>
                <c:pt idx="9">
                  <c:v>3.58</c:v>
                </c:pt>
                <c:pt idx="10">
                  <c:v>3.21</c:v>
                </c:pt>
                <c:pt idx="11">
                  <c:v>3.18</c:v>
                </c:pt>
                <c:pt idx="12">
                  <c:v>4.08</c:v>
                </c:pt>
                <c:pt idx="13">
                  <c:v>3.8</c:v>
                </c:pt>
                <c:pt idx="14">
                  <c:v>4.45</c:v>
                </c:pt>
                <c:pt idx="15">
                  <c:v>4.22</c:v>
                </c:pt>
                <c:pt idx="16">
                  <c:v>5.27</c:v>
                </c:pt>
                <c:pt idx="17">
                  <c:v>5.12</c:v>
                </c:pt>
                <c:pt idx="18">
                  <c:v>7.55</c:v>
                </c:pt>
                <c:pt idx="19">
                  <c:v>8.16</c:v>
                </c:pt>
                <c:pt idx="20">
                  <c:v>9.2200000000000006</c:v>
                </c:pt>
                <c:pt idx="21">
                  <c:v>8.77</c:v>
                </c:pt>
                <c:pt idx="22">
                  <c:v>8.44</c:v>
                </c:pt>
                <c:pt idx="23">
                  <c:v>8.1300000000000008</c:v>
                </c:pt>
                <c:pt idx="24">
                  <c:v>7.82</c:v>
                </c:pt>
                <c:pt idx="25">
                  <c:v>7.63</c:v>
                </c:pt>
                <c:pt idx="26">
                  <c:v>7.45</c:v>
                </c:pt>
                <c:pt idx="27">
                  <c:v>6.77</c:v>
                </c:pt>
                <c:pt idx="28">
                  <c:v>6.6</c:v>
                </c:pt>
              </c:numCache>
            </c:numRef>
          </c:val>
          <c:extLst xmlns:DataManagerRef="urn:DataManager">
            <c:ext xmlns:c16="http://schemas.microsoft.com/office/drawing/2014/chart" uri="{C3380CC4-5D6E-409C-BE32-E72D297353CC}">
              <c16:uniqueId val="{00000005-984F-4CEC-9CC9-E961196B94B6}"/>
            </c:ext>
          </c:extLst>
        </c:ser>
        <c:dLbls>
          <c:showLegendKey val="0"/>
          <c:showVal val="0"/>
          <c:showCatName val="0"/>
          <c:showSerName val="0"/>
          <c:showPercent val="0"/>
          <c:showBubbleSize val="0"/>
        </c:dLbls>
        <c:axId val="275839232"/>
        <c:axId val="196677632"/>
      </c:areaChart>
      <c:barChart>
        <c:barDir val="col"/>
        <c:grouping val="clustered"/>
        <c:varyColors val="0"/>
        <c:ser>
          <c:idx val="6"/>
          <c:order val="6"/>
          <c:tx>
            <c:strRef>
              <c:f>'Graf III.2'!$Q$4</c:f>
              <c:strCache>
                <c:ptCount val="1"/>
              </c:strCache>
            </c:strRef>
          </c:tx>
          <c:spPr>
            <a:ln w="25400">
              <a:noFill/>
            </a:ln>
          </c:spPr>
          <c:invertIfNegative val="0"/>
          <c:dPt>
            <c:idx val="20"/>
            <c:invertIfNegative val="0"/>
            <c:bubble3D val="0"/>
            <c:spPr>
              <a:solidFill>
                <a:schemeClr val="tx1"/>
              </a:solidFill>
              <a:ln w="25400">
                <a:noFill/>
              </a:ln>
            </c:spPr>
            <c:extLst>
              <c:ext xmlns:c16="http://schemas.microsoft.com/office/drawing/2014/chart" uri="{C3380CC4-5D6E-409C-BE32-E72D297353CC}">
                <c16:uniqueId val="{00000007-984F-4CEC-9CC9-E961196B94B6}"/>
              </c:ext>
            </c:extLst>
          </c:dPt>
          <c:cat>
            <c:numRef>
              <c:f>'Graf III.2'!$J$5:$J$33</c:f>
              <c:numCache>
                <c:formatCode>m/d/yyyy</c:formatCode>
                <c:ptCount val="29"/>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numCache>
            </c:numRef>
          </c:cat>
          <c:val>
            <c:numRef>
              <c:f>'Graf III.2'!$Q$5:$Q$33</c:f>
              <c:numCache>
                <c:formatCode>0.0</c:formatCode>
                <c:ptCount val="29"/>
                <c:pt idx="20">
                  <c:v>28</c:v>
                </c:pt>
              </c:numCache>
            </c:numRef>
          </c:val>
          <c:extLst>
            <c:ext xmlns:c16="http://schemas.microsoft.com/office/drawing/2014/chart" uri="{C3380CC4-5D6E-409C-BE32-E72D297353CC}">
              <c16:uniqueId val="{00000008-984F-4CEC-9CC9-E961196B94B6}"/>
            </c:ext>
          </c:extLst>
        </c:ser>
        <c:dLbls>
          <c:showLegendKey val="0"/>
          <c:showVal val="0"/>
          <c:showCatName val="0"/>
          <c:showSerName val="0"/>
          <c:showPercent val="0"/>
          <c:showBubbleSize val="0"/>
        </c:dLbls>
        <c:gapWidth val="150"/>
        <c:axId val="275839232"/>
        <c:axId val="196677632"/>
      </c:barChart>
      <c:dateAx>
        <c:axId val="275839232"/>
        <c:scaling>
          <c:orientation val="minMax"/>
          <c:max val="44926"/>
          <c:min val="42369"/>
        </c:scaling>
        <c:delete val="0"/>
        <c:axPos val="b"/>
        <c:numFmt formatCode="mm\/yy" sourceLinked="0"/>
        <c:majorTickMark val="none"/>
        <c:minorTickMark val="none"/>
        <c:tickLblPos val="low"/>
        <c:spPr>
          <a:ln w="6350">
            <a:solidFill>
              <a:sysClr val="windowText" lastClr="000000"/>
            </a:solidFill>
            <a:prstDash val="solid"/>
          </a:ln>
        </c:spPr>
        <c:txPr>
          <a:bodyPr rot="0" vert="horz"/>
          <a:lstStyle/>
          <a:p>
            <a:pPr>
              <a:defRPr/>
            </a:pPr>
            <a:endParaRPr lang="cs-CZ"/>
          </a:p>
        </c:txPr>
        <c:crossAx val="196677632"/>
        <c:crosses val="autoZero"/>
        <c:auto val="0"/>
        <c:lblOffset val="100"/>
        <c:baseTimeUnit val="months"/>
        <c:majorUnit val="12"/>
        <c:majorTimeUnit val="months"/>
      </c:dateAx>
      <c:valAx>
        <c:axId val="196677632"/>
        <c:scaling>
          <c:orientation val="minMax"/>
          <c:max val="28"/>
          <c:min val="0"/>
        </c:scaling>
        <c:delete val="0"/>
        <c:axPos val="l"/>
        <c:numFmt formatCode="0" sourceLinked="0"/>
        <c:majorTickMark val="out"/>
        <c:minorTickMark val="none"/>
        <c:tickLblPos val="nextTo"/>
        <c:spPr>
          <a:ln w="6350">
            <a:solidFill>
              <a:sysClr val="windowText" lastClr="000000"/>
            </a:solidFill>
          </a:ln>
        </c:spPr>
        <c:txPr>
          <a:bodyPr rot="0" vert="horz"/>
          <a:lstStyle/>
          <a:p>
            <a:pPr>
              <a:defRPr/>
            </a:pPr>
            <a:endParaRPr lang="cs-CZ"/>
          </a:p>
        </c:txPr>
        <c:crossAx val="275839232"/>
        <c:crosses val="autoZero"/>
        <c:crossBetween val="midCat"/>
        <c:majorUnit val="4"/>
      </c:valAx>
      <c:spPr>
        <a:noFill/>
        <a:ln w="25400">
          <a:noFill/>
        </a:ln>
      </c:spPr>
    </c:plotArea>
    <c:legend>
      <c:legendPos val="b"/>
      <c:legendEntry>
        <c:idx val="6"/>
        <c:delete val="1"/>
      </c:legendEntry>
      <c:layout>
        <c:manualLayout>
          <c:xMode val="edge"/>
          <c:yMode val="edge"/>
          <c:x val="0"/>
          <c:y val="0.6580852905325324"/>
          <c:w val="0.98998623423820276"/>
          <c:h val="0.3419147927338303"/>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3.8466141200229349E-2"/>
          <c:w val="0.83040140961400799"/>
          <c:h val="0.58578049387092646"/>
        </c:manualLayout>
      </c:layout>
      <c:areaChart>
        <c:grouping val="stacked"/>
        <c:varyColors val="0"/>
        <c:ser>
          <c:idx val="2"/>
          <c:order val="0"/>
          <c:tx>
            <c:strRef>
              <c:f>'Graf III.20'!$K$3</c:f>
              <c:strCache>
                <c:ptCount val="1"/>
                <c:pt idx="0">
                  <c:v>Loans to non-financial corporations</c:v>
                </c:pt>
              </c:strCache>
            </c:strRef>
          </c:tx>
          <c:spPr>
            <a:solidFill>
              <a:srgbClr val="2426A9">
                <a:alpha val="60000"/>
              </a:srgbClr>
            </a:solidFill>
            <a:ln w="25400">
              <a:noFill/>
            </a:ln>
          </c:spPr>
          <c:cat>
            <c:numRef>
              <c:f>'Graf III.20'!$J$5:$J$65</c:f>
              <c:numCache>
                <c:formatCode>m/d/yyyy</c:formatCode>
                <c:ptCount val="61"/>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pt idx="41">
                  <c:v>42460</c:v>
                </c:pt>
                <c:pt idx="42">
                  <c:v>42551</c:v>
                </c:pt>
                <c:pt idx="43">
                  <c:v>42643</c:v>
                </c:pt>
                <c:pt idx="44">
                  <c:v>42735</c:v>
                </c:pt>
                <c:pt idx="45">
                  <c:v>42825</c:v>
                </c:pt>
                <c:pt idx="46">
                  <c:v>42916</c:v>
                </c:pt>
                <c:pt idx="47">
                  <c:v>43008</c:v>
                </c:pt>
                <c:pt idx="48">
                  <c:v>43100</c:v>
                </c:pt>
                <c:pt idx="49">
                  <c:v>43190</c:v>
                </c:pt>
                <c:pt idx="50">
                  <c:v>43281</c:v>
                </c:pt>
                <c:pt idx="51">
                  <c:v>43373</c:v>
                </c:pt>
                <c:pt idx="52">
                  <c:v>43465</c:v>
                </c:pt>
                <c:pt idx="53">
                  <c:v>43555</c:v>
                </c:pt>
                <c:pt idx="54">
                  <c:v>43646</c:v>
                </c:pt>
                <c:pt idx="55">
                  <c:v>43738</c:v>
                </c:pt>
                <c:pt idx="56">
                  <c:v>43830</c:v>
                </c:pt>
                <c:pt idx="57">
                  <c:v>43921</c:v>
                </c:pt>
                <c:pt idx="58">
                  <c:v>44012</c:v>
                </c:pt>
                <c:pt idx="59">
                  <c:v>44104</c:v>
                </c:pt>
                <c:pt idx="60">
                  <c:v>44196</c:v>
                </c:pt>
              </c:numCache>
            </c:numRef>
          </c:cat>
          <c:val>
            <c:numRef>
              <c:f>'Graf III.20'!$K$5:$K$65</c:f>
              <c:numCache>
                <c:formatCode>0.00</c:formatCode>
                <c:ptCount val="61"/>
                <c:pt idx="0">
                  <c:v>143.11000000000001</c:v>
                </c:pt>
                <c:pt idx="1">
                  <c:v>142.58000000000001</c:v>
                </c:pt>
                <c:pt idx="2">
                  <c:v>145.27000000000001</c:v>
                </c:pt>
                <c:pt idx="3">
                  <c:v>147.84</c:v>
                </c:pt>
                <c:pt idx="4">
                  <c:v>151.38</c:v>
                </c:pt>
                <c:pt idx="5">
                  <c:v>151.43</c:v>
                </c:pt>
                <c:pt idx="6">
                  <c:v>158.97999999999999</c:v>
                </c:pt>
                <c:pt idx="7">
                  <c:v>167.08</c:v>
                </c:pt>
                <c:pt idx="8">
                  <c:v>173.59</c:v>
                </c:pt>
                <c:pt idx="9">
                  <c:v>178</c:v>
                </c:pt>
                <c:pt idx="10">
                  <c:v>182.06</c:v>
                </c:pt>
                <c:pt idx="11">
                  <c:v>191.3</c:v>
                </c:pt>
                <c:pt idx="12">
                  <c:v>195.74</c:v>
                </c:pt>
                <c:pt idx="13">
                  <c:v>187.79</c:v>
                </c:pt>
                <c:pt idx="14">
                  <c:v>178.89</c:v>
                </c:pt>
                <c:pt idx="15">
                  <c:v>168.09</c:v>
                </c:pt>
                <c:pt idx="16">
                  <c:v>165.35</c:v>
                </c:pt>
                <c:pt idx="17">
                  <c:v>163.72999999999999</c:v>
                </c:pt>
                <c:pt idx="18">
                  <c:v>187.1</c:v>
                </c:pt>
                <c:pt idx="19">
                  <c:v>179.4</c:v>
                </c:pt>
                <c:pt idx="20">
                  <c:v>176.63</c:v>
                </c:pt>
                <c:pt idx="21">
                  <c:v>177.93</c:v>
                </c:pt>
                <c:pt idx="22">
                  <c:v>173.78</c:v>
                </c:pt>
                <c:pt idx="23">
                  <c:v>172.61</c:v>
                </c:pt>
                <c:pt idx="24">
                  <c:v>177.45</c:v>
                </c:pt>
                <c:pt idx="25">
                  <c:v>172.21</c:v>
                </c:pt>
                <c:pt idx="26">
                  <c:v>173.06</c:v>
                </c:pt>
                <c:pt idx="27">
                  <c:v>169.21</c:v>
                </c:pt>
                <c:pt idx="28">
                  <c:v>171.96</c:v>
                </c:pt>
                <c:pt idx="29">
                  <c:v>148.21</c:v>
                </c:pt>
                <c:pt idx="30">
                  <c:v>154.30000000000001</c:v>
                </c:pt>
                <c:pt idx="31">
                  <c:v>154.61000000000001</c:v>
                </c:pt>
                <c:pt idx="32">
                  <c:v>164.48</c:v>
                </c:pt>
                <c:pt idx="33">
                  <c:v>161.76</c:v>
                </c:pt>
                <c:pt idx="34">
                  <c:v>165.46</c:v>
                </c:pt>
                <c:pt idx="35">
                  <c:v>164.64</c:v>
                </c:pt>
                <c:pt idx="36">
                  <c:v>170.6</c:v>
                </c:pt>
                <c:pt idx="37">
                  <c:v>174.88</c:v>
                </c:pt>
                <c:pt idx="38">
                  <c:v>182.54</c:v>
                </c:pt>
                <c:pt idx="39">
                  <c:v>183.58</c:v>
                </c:pt>
                <c:pt idx="40">
                  <c:v>189.97</c:v>
                </c:pt>
                <c:pt idx="41">
                  <c:v>190.5</c:v>
                </c:pt>
                <c:pt idx="42">
                  <c:v>199.63</c:v>
                </c:pt>
                <c:pt idx="43">
                  <c:v>203.18</c:v>
                </c:pt>
                <c:pt idx="44">
                  <c:v>209.24</c:v>
                </c:pt>
                <c:pt idx="45">
                  <c:v>216.01</c:v>
                </c:pt>
                <c:pt idx="46">
                  <c:v>223.93</c:v>
                </c:pt>
                <c:pt idx="47">
                  <c:v>223.91</c:v>
                </c:pt>
                <c:pt idx="48">
                  <c:v>230.12</c:v>
                </c:pt>
                <c:pt idx="49">
                  <c:v>233.89</c:v>
                </c:pt>
                <c:pt idx="50">
                  <c:v>241.81</c:v>
                </c:pt>
                <c:pt idx="51">
                  <c:v>235.6</c:v>
                </c:pt>
                <c:pt idx="52">
                  <c:v>244.64</c:v>
                </c:pt>
                <c:pt idx="53">
                  <c:v>245.96</c:v>
                </c:pt>
                <c:pt idx="54">
                  <c:v>248.5</c:v>
                </c:pt>
                <c:pt idx="55">
                  <c:v>249.24</c:v>
                </c:pt>
                <c:pt idx="56">
                  <c:v>251.07</c:v>
                </c:pt>
                <c:pt idx="57">
                  <c:v>254.56</c:v>
                </c:pt>
                <c:pt idx="58">
                  <c:v>248.49</c:v>
                </c:pt>
                <c:pt idx="59">
                  <c:v>248.75</c:v>
                </c:pt>
                <c:pt idx="60">
                  <c:v>250.97</c:v>
                </c:pt>
              </c:numCache>
            </c:numRef>
          </c:val>
          <c:extLst xmlns:DataManagerRef="urn:DataManager">
            <c:ext xmlns:c16="http://schemas.microsoft.com/office/drawing/2014/chart" uri="{C3380CC4-5D6E-409C-BE32-E72D297353CC}">
              <c16:uniqueId val="{00000000-BAD4-4C98-BC63-E6935F8966D2}"/>
            </c:ext>
          </c:extLst>
        </c:ser>
        <c:ser>
          <c:idx val="0"/>
          <c:order val="1"/>
          <c:tx>
            <c:strRef>
              <c:f>'Graf III.20'!$L$3</c:f>
              <c:strCache>
                <c:ptCount val="1"/>
                <c:pt idx="0">
                  <c:v>Consumer loans to households</c:v>
                </c:pt>
              </c:strCache>
            </c:strRef>
          </c:tx>
          <c:spPr>
            <a:solidFill>
              <a:srgbClr val="D52B1E">
                <a:alpha val="60000"/>
              </a:srgbClr>
            </a:solidFill>
            <a:ln w="25400">
              <a:noFill/>
            </a:ln>
          </c:spPr>
          <c:cat>
            <c:numRef>
              <c:f>'Graf III.20'!$J$5:$J$65</c:f>
              <c:numCache>
                <c:formatCode>m/d/yyyy</c:formatCode>
                <c:ptCount val="61"/>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pt idx="41">
                  <c:v>42460</c:v>
                </c:pt>
                <c:pt idx="42">
                  <c:v>42551</c:v>
                </c:pt>
                <c:pt idx="43">
                  <c:v>42643</c:v>
                </c:pt>
                <c:pt idx="44">
                  <c:v>42735</c:v>
                </c:pt>
                <c:pt idx="45">
                  <c:v>42825</c:v>
                </c:pt>
                <c:pt idx="46">
                  <c:v>42916</c:v>
                </c:pt>
                <c:pt idx="47">
                  <c:v>43008</c:v>
                </c:pt>
                <c:pt idx="48">
                  <c:v>43100</c:v>
                </c:pt>
                <c:pt idx="49">
                  <c:v>43190</c:v>
                </c:pt>
                <c:pt idx="50">
                  <c:v>43281</c:v>
                </c:pt>
                <c:pt idx="51">
                  <c:v>43373</c:v>
                </c:pt>
                <c:pt idx="52">
                  <c:v>43465</c:v>
                </c:pt>
                <c:pt idx="53">
                  <c:v>43555</c:v>
                </c:pt>
                <c:pt idx="54">
                  <c:v>43646</c:v>
                </c:pt>
                <c:pt idx="55">
                  <c:v>43738</c:v>
                </c:pt>
                <c:pt idx="56">
                  <c:v>43830</c:v>
                </c:pt>
                <c:pt idx="57">
                  <c:v>43921</c:v>
                </c:pt>
                <c:pt idx="58">
                  <c:v>44012</c:v>
                </c:pt>
                <c:pt idx="59">
                  <c:v>44104</c:v>
                </c:pt>
                <c:pt idx="60">
                  <c:v>44196</c:v>
                </c:pt>
              </c:numCache>
            </c:numRef>
          </c:cat>
          <c:val>
            <c:numRef>
              <c:f>'Graf III.20'!$L$5:$L$65</c:f>
              <c:numCache>
                <c:formatCode>0.00</c:formatCode>
                <c:ptCount val="61"/>
                <c:pt idx="0">
                  <c:v>92.49</c:v>
                </c:pt>
                <c:pt idx="1">
                  <c:v>91.65</c:v>
                </c:pt>
                <c:pt idx="2">
                  <c:v>96.01</c:v>
                </c:pt>
                <c:pt idx="3">
                  <c:v>94.83</c:v>
                </c:pt>
                <c:pt idx="4">
                  <c:v>100.28</c:v>
                </c:pt>
                <c:pt idx="5">
                  <c:v>105.38</c:v>
                </c:pt>
                <c:pt idx="6">
                  <c:v>109.76</c:v>
                </c:pt>
                <c:pt idx="7">
                  <c:v>114.89</c:v>
                </c:pt>
                <c:pt idx="8">
                  <c:v>128.5</c:v>
                </c:pt>
                <c:pt idx="9">
                  <c:v>123.07</c:v>
                </c:pt>
                <c:pt idx="10">
                  <c:v>129.56</c:v>
                </c:pt>
                <c:pt idx="11">
                  <c:v>131.04</c:v>
                </c:pt>
                <c:pt idx="12">
                  <c:v>137.13</c:v>
                </c:pt>
                <c:pt idx="13">
                  <c:v>131.78</c:v>
                </c:pt>
                <c:pt idx="14">
                  <c:v>120.71</c:v>
                </c:pt>
                <c:pt idx="15">
                  <c:v>112.87</c:v>
                </c:pt>
                <c:pt idx="16">
                  <c:v>110.13</c:v>
                </c:pt>
                <c:pt idx="17">
                  <c:v>102.66</c:v>
                </c:pt>
                <c:pt idx="18">
                  <c:v>77.2</c:v>
                </c:pt>
                <c:pt idx="19">
                  <c:v>64</c:v>
                </c:pt>
                <c:pt idx="20">
                  <c:v>63.96</c:v>
                </c:pt>
                <c:pt idx="21">
                  <c:v>67.62</c:v>
                </c:pt>
                <c:pt idx="22">
                  <c:v>69.099999999999994</c:v>
                </c:pt>
                <c:pt idx="23">
                  <c:v>68.459999999999994</c:v>
                </c:pt>
                <c:pt idx="24">
                  <c:v>68.150000000000006</c:v>
                </c:pt>
                <c:pt idx="25">
                  <c:v>65.040000000000006</c:v>
                </c:pt>
                <c:pt idx="26">
                  <c:v>66.3</c:v>
                </c:pt>
                <c:pt idx="27">
                  <c:v>66.260000000000005</c:v>
                </c:pt>
                <c:pt idx="28">
                  <c:v>66.47</c:v>
                </c:pt>
                <c:pt idx="29">
                  <c:v>68.14</c:v>
                </c:pt>
                <c:pt idx="30">
                  <c:v>67.459999999999994</c:v>
                </c:pt>
                <c:pt idx="31">
                  <c:v>65.459999999999994</c:v>
                </c:pt>
                <c:pt idx="32">
                  <c:v>64.91</c:v>
                </c:pt>
                <c:pt idx="33">
                  <c:v>66.09</c:v>
                </c:pt>
                <c:pt idx="34">
                  <c:v>68.58</c:v>
                </c:pt>
                <c:pt idx="35">
                  <c:v>69.77</c:v>
                </c:pt>
                <c:pt idx="36">
                  <c:v>68.16</c:v>
                </c:pt>
                <c:pt idx="37">
                  <c:v>65.84</c:v>
                </c:pt>
                <c:pt idx="38">
                  <c:v>48.68</c:v>
                </c:pt>
                <c:pt idx="39">
                  <c:v>48.99</c:v>
                </c:pt>
                <c:pt idx="40">
                  <c:v>50.19</c:v>
                </c:pt>
                <c:pt idx="41">
                  <c:v>53.13</c:v>
                </c:pt>
                <c:pt idx="42">
                  <c:v>52.81</c:v>
                </c:pt>
                <c:pt idx="43">
                  <c:v>53.63</c:v>
                </c:pt>
                <c:pt idx="44">
                  <c:v>53.71</c:v>
                </c:pt>
                <c:pt idx="45">
                  <c:v>52.35</c:v>
                </c:pt>
                <c:pt idx="46">
                  <c:v>52.64</c:v>
                </c:pt>
                <c:pt idx="47">
                  <c:v>53.28</c:v>
                </c:pt>
                <c:pt idx="48">
                  <c:v>54.09</c:v>
                </c:pt>
                <c:pt idx="49">
                  <c:v>53.89</c:v>
                </c:pt>
                <c:pt idx="50">
                  <c:v>54.06</c:v>
                </c:pt>
                <c:pt idx="51">
                  <c:v>53.87</c:v>
                </c:pt>
                <c:pt idx="52">
                  <c:v>53.21</c:v>
                </c:pt>
                <c:pt idx="53">
                  <c:v>53.17</c:v>
                </c:pt>
                <c:pt idx="54">
                  <c:v>53.2</c:v>
                </c:pt>
                <c:pt idx="55">
                  <c:v>53.11</c:v>
                </c:pt>
                <c:pt idx="56">
                  <c:v>52.56</c:v>
                </c:pt>
                <c:pt idx="57">
                  <c:v>51.71</c:v>
                </c:pt>
                <c:pt idx="58">
                  <c:v>50.41</c:v>
                </c:pt>
                <c:pt idx="59">
                  <c:v>49.73</c:v>
                </c:pt>
                <c:pt idx="60">
                  <c:v>47.8</c:v>
                </c:pt>
              </c:numCache>
            </c:numRef>
          </c:val>
          <c:extLst xmlns:DataManagerRef="urn:DataManager">
            <c:ext xmlns:c16="http://schemas.microsoft.com/office/drawing/2014/chart" uri="{C3380CC4-5D6E-409C-BE32-E72D297353CC}">
              <c16:uniqueId val="{00000001-BAD4-4C98-BC63-E6935F8966D2}"/>
            </c:ext>
          </c:extLst>
        </c:ser>
        <c:ser>
          <c:idx val="1"/>
          <c:order val="2"/>
          <c:tx>
            <c:strRef>
              <c:f>'Graf III.20'!$M$3</c:f>
              <c:strCache>
                <c:ptCount val="1"/>
                <c:pt idx="0">
                  <c:v>Other loans</c:v>
                </c:pt>
              </c:strCache>
            </c:strRef>
          </c:tx>
          <c:spPr>
            <a:solidFill>
              <a:srgbClr val="FFBB00"/>
            </a:solidFill>
            <a:ln w="25400">
              <a:noFill/>
            </a:ln>
          </c:spPr>
          <c:cat>
            <c:numRef>
              <c:f>'Graf III.20'!$J$5:$J$65</c:f>
              <c:numCache>
                <c:formatCode>m/d/yyyy</c:formatCode>
                <c:ptCount val="61"/>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pt idx="41">
                  <c:v>42460</c:v>
                </c:pt>
                <c:pt idx="42">
                  <c:v>42551</c:v>
                </c:pt>
                <c:pt idx="43">
                  <c:v>42643</c:v>
                </c:pt>
                <c:pt idx="44">
                  <c:v>42735</c:v>
                </c:pt>
                <c:pt idx="45">
                  <c:v>42825</c:v>
                </c:pt>
                <c:pt idx="46">
                  <c:v>42916</c:v>
                </c:pt>
                <c:pt idx="47">
                  <c:v>43008</c:v>
                </c:pt>
                <c:pt idx="48">
                  <c:v>43100</c:v>
                </c:pt>
                <c:pt idx="49">
                  <c:v>43190</c:v>
                </c:pt>
                <c:pt idx="50">
                  <c:v>43281</c:v>
                </c:pt>
                <c:pt idx="51">
                  <c:v>43373</c:v>
                </c:pt>
                <c:pt idx="52">
                  <c:v>43465</c:v>
                </c:pt>
                <c:pt idx="53">
                  <c:v>43555</c:v>
                </c:pt>
                <c:pt idx="54">
                  <c:v>43646</c:v>
                </c:pt>
                <c:pt idx="55">
                  <c:v>43738</c:v>
                </c:pt>
                <c:pt idx="56">
                  <c:v>43830</c:v>
                </c:pt>
                <c:pt idx="57">
                  <c:v>43921</c:v>
                </c:pt>
                <c:pt idx="58">
                  <c:v>44012</c:v>
                </c:pt>
                <c:pt idx="59">
                  <c:v>44104</c:v>
                </c:pt>
                <c:pt idx="60">
                  <c:v>44196</c:v>
                </c:pt>
              </c:numCache>
            </c:numRef>
          </c:cat>
          <c:val>
            <c:numRef>
              <c:f>'Graf III.20'!$M$5:$M$65</c:f>
              <c:numCache>
                <c:formatCode>0.00</c:formatCode>
                <c:ptCount val="61"/>
                <c:pt idx="0">
                  <c:v>15.38</c:v>
                </c:pt>
                <c:pt idx="1">
                  <c:v>16.489999999999998</c:v>
                </c:pt>
                <c:pt idx="2">
                  <c:v>16.02</c:v>
                </c:pt>
                <c:pt idx="3">
                  <c:v>17.93</c:v>
                </c:pt>
                <c:pt idx="4">
                  <c:v>17.670000000000002</c:v>
                </c:pt>
                <c:pt idx="5">
                  <c:v>17.77</c:v>
                </c:pt>
                <c:pt idx="6">
                  <c:v>18.920000000000002</c:v>
                </c:pt>
                <c:pt idx="7">
                  <c:v>19.41</c:v>
                </c:pt>
                <c:pt idx="8">
                  <c:v>23.33</c:v>
                </c:pt>
                <c:pt idx="9">
                  <c:v>20.45</c:v>
                </c:pt>
                <c:pt idx="10">
                  <c:v>21.01</c:v>
                </c:pt>
                <c:pt idx="11">
                  <c:v>20.13</c:v>
                </c:pt>
                <c:pt idx="12">
                  <c:v>19.98</c:v>
                </c:pt>
                <c:pt idx="13">
                  <c:v>20.12</c:v>
                </c:pt>
                <c:pt idx="14">
                  <c:v>20.52</c:v>
                </c:pt>
                <c:pt idx="15">
                  <c:v>18.62</c:v>
                </c:pt>
                <c:pt idx="16">
                  <c:v>16.96</c:v>
                </c:pt>
                <c:pt idx="17">
                  <c:v>14.91</c:v>
                </c:pt>
                <c:pt idx="18">
                  <c:v>14.44</c:v>
                </c:pt>
                <c:pt idx="19">
                  <c:v>16.149999999999999</c:v>
                </c:pt>
                <c:pt idx="20">
                  <c:v>15.66</c:v>
                </c:pt>
                <c:pt idx="21">
                  <c:v>16.14</c:v>
                </c:pt>
                <c:pt idx="22">
                  <c:v>15.66</c:v>
                </c:pt>
                <c:pt idx="23">
                  <c:v>14.99</c:v>
                </c:pt>
                <c:pt idx="24">
                  <c:v>14.58</c:v>
                </c:pt>
                <c:pt idx="25">
                  <c:v>13.67</c:v>
                </c:pt>
                <c:pt idx="26">
                  <c:v>13.24</c:v>
                </c:pt>
                <c:pt idx="27">
                  <c:v>12.83</c:v>
                </c:pt>
                <c:pt idx="28">
                  <c:v>12.35</c:v>
                </c:pt>
                <c:pt idx="29">
                  <c:v>11.72</c:v>
                </c:pt>
                <c:pt idx="30">
                  <c:v>11.36</c:v>
                </c:pt>
                <c:pt idx="31">
                  <c:v>11.05</c:v>
                </c:pt>
                <c:pt idx="32">
                  <c:v>11.19</c:v>
                </c:pt>
                <c:pt idx="33">
                  <c:v>10.83</c:v>
                </c:pt>
                <c:pt idx="34">
                  <c:v>10.28</c:v>
                </c:pt>
                <c:pt idx="35">
                  <c:v>9.9600000000000009</c:v>
                </c:pt>
                <c:pt idx="36">
                  <c:v>9.73</c:v>
                </c:pt>
                <c:pt idx="37">
                  <c:v>10.15</c:v>
                </c:pt>
                <c:pt idx="38">
                  <c:v>9.8699999999999992</c:v>
                </c:pt>
                <c:pt idx="39">
                  <c:v>10</c:v>
                </c:pt>
                <c:pt idx="40">
                  <c:v>10.23</c:v>
                </c:pt>
                <c:pt idx="41">
                  <c:v>9.9499999999999993</c:v>
                </c:pt>
                <c:pt idx="42">
                  <c:v>10.84</c:v>
                </c:pt>
                <c:pt idx="43">
                  <c:v>9.94</c:v>
                </c:pt>
                <c:pt idx="44">
                  <c:v>9.66</c:v>
                </c:pt>
                <c:pt idx="45">
                  <c:v>10.01</c:v>
                </c:pt>
                <c:pt idx="46">
                  <c:v>11.08</c:v>
                </c:pt>
                <c:pt idx="47">
                  <c:v>11.4</c:v>
                </c:pt>
                <c:pt idx="48">
                  <c:v>10.75</c:v>
                </c:pt>
                <c:pt idx="49">
                  <c:v>10.57</c:v>
                </c:pt>
                <c:pt idx="50">
                  <c:v>11.04</c:v>
                </c:pt>
                <c:pt idx="51">
                  <c:v>11.44</c:v>
                </c:pt>
                <c:pt idx="52">
                  <c:v>10.97</c:v>
                </c:pt>
                <c:pt idx="53">
                  <c:v>15.86</c:v>
                </c:pt>
                <c:pt idx="54">
                  <c:v>18.52</c:v>
                </c:pt>
                <c:pt idx="55">
                  <c:v>18.760000000000002</c:v>
                </c:pt>
                <c:pt idx="56">
                  <c:v>18.510000000000002</c:v>
                </c:pt>
                <c:pt idx="57">
                  <c:v>16.809999999999999</c:v>
                </c:pt>
                <c:pt idx="58">
                  <c:v>16.920000000000002</c:v>
                </c:pt>
                <c:pt idx="59">
                  <c:v>16.059999999999999</c:v>
                </c:pt>
                <c:pt idx="60">
                  <c:v>15.9</c:v>
                </c:pt>
              </c:numCache>
            </c:numRef>
          </c:val>
          <c:extLst xmlns:DataManagerRef="urn:DataManager">
            <c:ext xmlns:c16="http://schemas.microsoft.com/office/drawing/2014/chart" uri="{C3380CC4-5D6E-409C-BE32-E72D297353CC}">
              <c16:uniqueId val="{00000002-BAD4-4C98-BC63-E6935F8966D2}"/>
            </c:ext>
          </c:extLst>
        </c:ser>
        <c:dLbls>
          <c:showLegendKey val="0"/>
          <c:showVal val="0"/>
          <c:showCatName val="0"/>
          <c:showSerName val="0"/>
          <c:showPercent val="0"/>
          <c:showBubbleSize val="0"/>
        </c:dLbls>
        <c:axId val="188795520"/>
        <c:axId val="188801792"/>
      </c:areaChart>
      <c:lineChart>
        <c:grouping val="standard"/>
        <c:varyColors val="0"/>
        <c:ser>
          <c:idx val="4"/>
          <c:order val="3"/>
          <c:tx>
            <c:strRef>
              <c:f>'Graf III.20'!$N$3</c:f>
              <c:strCache>
                <c:ptCount val="1"/>
                <c:pt idx="0">
                  <c:v>Market share of NFCELs – consumer loans (rhs)</c:v>
                </c:pt>
              </c:strCache>
            </c:strRef>
          </c:tx>
          <c:spPr>
            <a:ln w="12700">
              <a:solidFill>
                <a:sysClr val="windowText" lastClr="000000"/>
              </a:solidFill>
              <a:prstDash val="solid"/>
            </a:ln>
          </c:spPr>
          <c:marker>
            <c:symbol val="circle"/>
            <c:size val="5"/>
            <c:spPr>
              <a:solidFill>
                <a:srgbClr val="D52B1E"/>
              </a:solidFill>
              <a:ln w="12700">
                <a:solidFill>
                  <a:sysClr val="windowText" lastClr="000000"/>
                </a:solidFill>
              </a:ln>
            </c:spPr>
          </c:marker>
          <c:cat>
            <c:numRef>
              <c:f>'Graf III.20'!$J$5:$J$65</c:f>
              <c:numCache>
                <c:formatCode>m/d/yyyy</c:formatCode>
                <c:ptCount val="61"/>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pt idx="41">
                  <c:v>42460</c:v>
                </c:pt>
                <c:pt idx="42">
                  <c:v>42551</c:v>
                </c:pt>
                <c:pt idx="43">
                  <c:v>42643</c:v>
                </c:pt>
                <c:pt idx="44">
                  <c:v>42735</c:v>
                </c:pt>
                <c:pt idx="45">
                  <c:v>42825</c:v>
                </c:pt>
                <c:pt idx="46">
                  <c:v>42916</c:v>
                </c:pt>
                <c:pt idx="47">
                  <c:v>43008</c:v>
                </c:pt>
                <c:pt idx="48">
                  <c:v>43100</c:v>
                </c:pt>
                <c:pt idx="49">
                  <c:v>43190</c:v>
                </c:pt>
                <c:pt idx="50">
                  <c:v>43281</c:v>
                </c:pt>
                <c:pt idx="51">
                  <c:v>43373</c:v>
                </c:pt>
                <c:pt idx="52">
                  <c:v>43465</c:v>
                </c:pt>
                <c:pt idx="53">
                  <c:v>43555</c:v>
                </c:pt>
                <c:pt idx="54">
                  <c:v>43646</c:v>
                </c:pt>
                <c:pt idx="55">
                  <c:v>43738</c:v>
                </c:pt>
                <c:pt idx="56">
                  <c:v>43830</c:v>
                </c:pt>
                <c:pt idx="57">
                  <c:v>43921</c:v>
                </c:pt>
                <c:pt idx="58">
                  <c:v>44012</c:v>
                </c:pt>
                <c:pt idx="59">
                  <c:v>44104</c:v>
                </c:pt>
                <c:pt idx="60">
                  <c:v>44196</c:v>
                </c:pt>
              </c:numCache>
            </c:numRef>
          </c:cat>
          <c:val>
            <c:numRef>
              <c:f>'Graf III.20'!$N$5:$N$65</c:f>
              <c:numCache>
                <c:formatCode>0.00</c:formatCode>
                <c:ptCount val="61"/>
                <c:pt idx="0">
                  <c:v>50.97</c:v>
                </c:pt>
                <c:pt idx="1">
                  <c:v>50.15</c:v>
                </c:pt>
                <c:pt idx="2">
                  <c:v>49.91</c:v>
                </c:pt>
                <c:pt idx="3">
                  <c:v>48.4</c:v>
                </c:pt>
                <c:pt idx="4">
                  <c:v>47.86</c:v>
                </c:pt>
                <c:pt idx="5">
                  <c:v>48.17</c:v>
                </c:pt>
                <c:pt idx="6">
                  <c:v>47.26</c:v>
                </c:pt>
                <c:pt idx="7">
                  <c:v>47.04</c:v>
                </c:pt>
                <c:pt idx="8">
                  <c:v>48.27</c:v>
                </c:pt>
                <c:pt idx="9">
                  <c:v>46.05</c:v>
                </c:pt>
                <c:pt idx="10">
                  <c:v>45.73</c:v>
                </c:pt>
                <c:pt idx="11">
                  <c:v>44.71</c:v>
                </c:pt>
                <c:pt idx="12">
                  <c:v>44.78</c:v>
                </c:pt>
                <c:pt idx="13">
                  <c:v>43.19</c:v>
                </c:pt>
                <c:pt idx="14">
                  <c:v>40.28</c:v>
                </c:pt>
                <c:pt idx="15">
                  <c:v>38.08</c:v>
                </c:pt>
                <c:pt idx="16">
                  <c:v>37.24</c:v>
                </c:pt>
                <c:pt idx="17">
                  <c:v>35.53</c:v>
                </c:pt>
                <c:pt idx="18">
                  <c:v>29.11</c:v>
                </c:pt>
                <c:pt idx="19">
                  <c:v>24.25</c:v>
                </c:pt>
                <c:pt idx="20">
                  <c:v>24.3</c:v>
                </c:pt>
                <c:pt idx="21">
                  <c:v>25.43</c:v>
                </c:pt>
                <c:pt idx="22">
                  <c:v>25.89</c:v>
                </c:pt>
                <c:pt idx="23">
                  <c:v>25.73</c:v>
                </c:pt>
                <c:pt idx="24">
                  <c:v>25.79</c:v>
                </c:pt>
                <c:pt idx="25">
                  <c:v>25.02</c:v>
                </c:pt>
                <c:pt idx="26">
                  <c:v>25.42</c:v>
                </c:pt>
                <c:pt idx="27">
                  <c:v>25.42</c:v>
                </c:pt>
                <c:pt idx="28">
                  <c:v>25.45</c:v>
                </c:pt>
                <c:pt idx="29">
                  <c:v>26.17</c:v>
                </c:pt>
                <c:pt idx="30">
                  <c:v>25.97</c:v>
                </c:pt>
                <c:pt idx="31">
                  <c:v>25.21</c:v>
                </c:pt>
                <c:pt idx="32">
                  <c:v>24.94</c:v>
                </c:pt>
                <c:pt idx="33">
                  <c:v>25.4</c:v>
                </c:pt>
                <c:pt idx="34">
                  <c:v>26.23</c:v>
                </c:pt>
                <c:pt idx="35">
                  <c:v>26.45</c:v>
                </c:pt>
                <c:pt idx="36">
                  <c:v>25.97</c:v>
                </c:pt>
                <c:pt idx="37">
                  <c:v>25.51</c:v>
                </c:pt>
                <c:pt idx="38">
                  <c:v>20.11</c:v>
                </c:pt>
                <c:pt idx="39">
                  <c:v>20.13</c:v>
                </c:pt>
                <c:pt idx="40">
                  <c:v>20.51</c:v>
                </c:pt>
                <c:pt idx="41">
                  <c:v>21.52</c:v>
                </c:pt>
                <c:pt idx="42">
                  <c:v>21.12</c:v>
                </c:pt>
                <c:pt idx="43">
                  <c:v>21.15</c:v>
                </c:pt>
                <c:pt idx="44">
                  <c:v>20.84</c:v>
                </c:pt>
                <c:pt idx="45">
                  <c:v>20.41</c:v>
                </c:pt>
                <c:pt idx="46">
                  <c:v>20.260000000000002</c:v>
                </c:pt>
                <c:pt idx="47">
                  <c:v>20.34</c:v>
                </c:pt>
                <c:pt idx="48">
                  <c:v>20.25</c:v>
                </c:pt>
                <c:pt idx="49">
                  <c:v>20.09</c:v>
                </c:pt>
                <c:pt idx="50">
                  <c:v>19.760000000000002</c:v>
                </c:pt>
                <c:pt idx="51">
                  <c:v>19.41</c:v>
                </c:pt>
                <c:pt idx="52">
                  <c:v>18.95</c:v>
                </c:pt>
                <c:pt idx="53">
                  <c:v>18.87</c:v>
                </c:pt>
                <c:pt idx="54">
                  <c:v>18.54</c:v>
                </c:pt>
                <c:pt idx="55">
                  <c:v>18.059999999999999</c:v>
                </c:pt>
                <c:pt idx="56">
                  <c:v>17.649999999999999</c:v>
                </c:pt>
                <c:pt idx="57">
                  <c:v>17.38</c:v>
                </c:pt>
                <c:pt idx="58">
                  <c:v>17.04</c:v>
                </c:pt>
                <c:pt idx="59">
                  <c:v>16.71</c:v>
                </c:pt>
                <c:pt idx="60">
                  <c:v>16.190000000000001</c:v>
                </c:pt>
              </c:numCache>
            </c:numRef>
          </c:val>
          <c:smooth val="0"/>
          <c:extLst xmlns:DataManagerRef="urn:DataManager">
            <c:ext xmlns:c16="http://schemas.microsoft.com/office/drawing/2014/chart" uri="{C3380CC4-5D6E-409C-BE32-E72D297353CC}">
              <c16:uniqueId val="{00000003-BAD4-4C98-BC63-E6935F8966D2}"/>
            </c:ext>
          </c:extLst>
        </c:ser>
        <c:ser>
          <c:idx val="5"/>
          <c:order val="4"/>
          <c:tx>
            <c:strRef>
              <c:f>'Graf III.20'!$O$3</c:f>
              <c:strCache>
                <c:ptCount val="1"/>
                <c:pt idx="0">
                  <c:v>Market share of NFCELs – loans to NFCs (rhs)</c:v>
                </c:pt>
              </c:strCache>
            </c:strRef>
          </c:tx>
          <c:spPr>
            <a:ln w="12700">
              <a:solidFill>
                <a:sysClr val="windowText" lastClr="000000"/>
              </a:solidFill>
            </a:ln>
          </c:spPr>
          <c:marker>
            <c:symbol val="circle"/>
            <c:size val="5"/>
            <c:spPr>
              <a:solidFill>
                <a:srgbClr val="2426A9"/>
              </a:solidFill>
              <a:ln w="12700">
                <a:solidFill>
                  <a:sysClr val="windowText" lastClr="000000"/>
                </a:solidFill>
              </a:ln>
            </c:spPr>
          </c:marker>
          <c:cat>
            <c:numRef>
              <c:f>'Graf III.20'!$J$5:$J$65</c:f>
              <c:numCache>
                <c:formatCode>m/d/yyyy</c:formatCode>
                <c:ptCount val="61"/>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pt idx="41">
                  <c:v>42460</c:v>
                </c:pt>
                <c:pt idx="42">
                  <c:v>42551</c:v>
                </c:pt>
                <c:pt idx="43">
                  <c:v>42643</c:v>
                </c:pt>
                <c:pt idx="44">
                  <c:v>42735</c:v>
                </c:pt>
                <c:pt idx="45">
                  <c:v>42825</c:v>
                </c:pt>
                <c:pt idx="46">
                  <c:v>42916</c:v>
                </c:pt>
                <c:pt idx="47">
                  <c:v>43008</c:v>
                </c:pt>
                <c:pt idx="48">
                  <c:v>43100</c:v>
                </c:pt>
                <c:pt idx="49">
                  <c:v>43190</c:v>
                </c:pt>
                <c:pt idx="50">
                  <c:v>43281</c:v>
                </c:pt>
                <c:pt idx="51">
                  <c:v>43373</c:v>
                </c:pt>
                <c:pt idx="52">
                  <c:v>43465</c:v>
                </c:pt>
                <c:pt idx="53">
                  <c:v>43555</c:v>
                </c:pt>
                <c:pt idx="54">
                  <c:v>43646</c:v>
                </c:pt>
                <c:pt idx="55">
                  <c:v>43738</c:v>
                </c:pt>
                <c:pt idx="56">
                  <c:v>43830</c:v>
                </c:pt>
                <c:pt idx="57">
                  <c:v>43921</c:v>
                </c:pt>
                <c:pt idx="58">
                  <c:v>44012</c:v>
                </c:pt>
                <c:pt idx="59">
                  <c:v>44104</c:v>
                </c:pt>
                <c:pt idx="60">
                  <c:v>44196</c:v>
                </c:pt>
              </c:numCache>
            </c:numRef>
          </c:cat>
          <c:val>
            <c:numRef>
              <c:f>'Graf III.20'!$O$5:$O$65</c:f>
              <c:numCache>
                <c:formatCode>0.00</c:formatCode>
                <c:ptCount val="61"/>
                <c:pt idx="0">
                  <c:v>21.41</c:v>
                </c:pt>
                <c:pt idx="1">
                  <c:v>20.68</c:v>
                </c:pt>
                <c:pt idx="2">
                  <c:v>19.98</c:v>
                </c:pt>
                <c:pt idx="3">
                  <c:v>19.579999999999998</c:v>
                </c:pt>
                <c:pt idx="4">
                  <c:v>19.25</c:v>
                </c:pt>
                <c:pt idx="5">
                  <c:v>18.829999999999998</c:v>
                </c:pt>
                <c:pt idx="6">
                  <c:v>18.57</c:v>
                </c:pt>
                <c:pt idx="7">
                  <c:v>18.489999999999998</c:v>
                </c:pt>
                <c:pt idx="8">
                  <c:v>18.93</c:v>
                </c:pt>
                <c:pt idx="9">
                  <c:v>18.96</c:v>
                </c:pt>
                <c:pt idx="10">
                  <c:v>18.440000000000001</c:v>
                </c:pt>
                <c:pt idx="11">
                  <c:v>18.510000000000002</c:v>
                </c:pt>
                <c:pt idx="12">
                  <c:v>18.75</c:v>
                </c:pt>
                <c:pt idx="13">
                  <c:v>18.39</c:v>
                </c:pt>
                <c:pt idx="14">
                  <c:v>17.989999999999998</c:v>
                </c:pt>
                <c:pt idx="15">
                  <c:v>17.32</c:v>
                </c:pt>
                <c:pt idx="16">
                  <c:v>17.45</c:v>
                </c:pt>
                <c:pt idx="17">
                  <c:v>17.46</c:v>
                </c:pt>
                <c:pt idx="18">
                  <c:v>19.57</c:v>
                </c:pt>
                <c:pt idx="19">
                  <c:v>18.78</c:v>
                </c:pt>
                <c:pt idx="20">
                  <c:v>18.46</c:v>
                </c:pt>
                <c:pt idx="21">
                  <c:v>18.350000000000001</c:v>
                </c:pt>
                <c:pt idx="22">
                  <c:v>17.649999999999999</c:v>
                </c:pt>
                <c:pt idx="23">
                  <c:v>17.29</c:v>
                </c:pt>
                <c:pt idx="24">
                  <c:v>17.649999999999999</c:v>
                </c:pt>
                <c:pt idx="25">
                  <c:v>17.149999999999999</c:v>
                </c:pt>
                <c:pt idx="26">
                  <c:v>17.079999999999998</c:v>
                </c:pt>
                <c:pt idx="27">
                  <c:v>16.690000000000001</c:v>
                </c:pt>
                <c:pt idx="28">
                  <c:v>17.07</c:v>
                </c:pt>
                <c:pt idx="29">
                  <c:v>14.79</c:v>
                </c:pt>
                <c:pt idx="30">
                  <c:v>15.5</c:v>
                </c:pt>
                <c:pt idx="31">
                  <c:v>15.39</c:v>
                </c:pt>
                <c:pt idx="32">
                  <c:v>15.94</c:v>
                </c:pt>
                <c:pt idx="33">
                  <c:v>15.85</c:v>
                </c:pt>
                <c:pt idx="34">
                  <c:v>16.059999999999999</c:v>
                </c:pt>
                <c:pt idx="35">
                  <c:v>16.2</c:v>
                </c:pt>
                <c:pt idx="36">
                  <c:v>16.32</c:v>
                </c:pt>
                <c:pt idx="37">
                  <c:v>16.52</c:v>
                </c:pt>
                <c:pt idx="38">
                  <c:v>16.760000000000002</c:v>
                </c:pt>
                <c:pt idx="39">
                  <c:v>16.28</c:v>
                </c:pt>
                <c:pt idx="40">
                  <c:v>17.100000000000001</c:v>
                </c:pt>
                <c:pt idx="41">
                  <c:v>16.57</c:v>
                </c:pt>
                <c:pt idx="42">
                  <c:v>17.12</c:v>
                </c:pt>
                <c:pt idx="43">
                  <c:v>16.89</c:v>
                </c:pt>
                <c:pt idx="44">
                  <c:v>17.66</c:v>
                </c:pt>
                <c:pt idx="45">
                  <c:v>17.7</c:v>
                </c:pt>
                <c:pt idx="46">
                  <c:v>17.97</c:v>
                </c:pt>
                <c:pt idx="47">
                  <c:v>17.670000000000002</c:v>
                </c:pt>
                <c:pt idx="48">
                  <c:v>18.38</c:v>
                </c:pt>
                <c:pt idx="49">
                  <c:v>18.510000000000002</c:v>
                </c:pt>
                <c:pt idx="50">
                  <c:v>18.5</c:v>
                </c:pt>
                <c:pt idx="51">
                  <c:v>17.649999999999999</c:v>
                </c:pt>
                <c:pt idx="52">
                  <c:v>18.46</c:v>
                </c:pt>
                <c:pt idx="53">
                  <c:v>18.36</c:v>
                </c:pt>
                <c:pt idx="54">
                  <c:v>18.399999999999999</c:v>
                </c:pt>
                <c:pt idx="55">
                  <c:v>18</c:v>
                </c:pt>
                <c:pt idx="56">
                  <c:v>18.309999999999999</c:v>
                </c:pt>
                <c:pt idx="57">
                  <c:v>17.95</c:v>
                </c:pt>
                <c:pt idx="58">
                  <c:v>17.690000000000001</c:v>
                </c:pt>
                <c:pt idx="59">
                  <c:v>17.64</c:v>
                </c:pt>
                <c:pt idx="60">
                  <c:v>18.27</c:v>
                </c:pt>
              </c:numCache>
            </c:numRef>
          </c:val>
          <c:smooth val="0"/>
          <c:extLst xmlns:DataManagerRef="urn:DataManager">
            <c:ext xmlns:c16="http://schemas.microsoft.com/office/drawing/2014/chart" uri="{C3380CC4-5D6E-409C-BE32-E72D297353CC}">
              <c16:uniqueId val="{00000004-BAD4-4C98-BC63-E6935F8966D2}"/>
            </c:ext>
          </c:extLst>
        </c:ser>
        <c:dLbls>
          <c:showLegendKey val="0"/>
          <c:showVal val="0"/>
          <c:showCatName val="0"/>
          <c:showSerName val="0"/>
          <c:showPercent val="0"/>
          <c:showBubbleSize val="0"/>
        </c:dLbls>
        <c:marker val="1"/>
        <c:smooth val="0"/>
        <c:axId val="188803328"/>
        <c:axId val="113778688"/>
      </c:lineChart>
      <c:dateAx>
        <c:axId val="188795520"/>
        <c:scaling>
          <c:orientation val="minMax"/>
          <c:max val="44166"/>
          <c:min val="40513"/>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188801792"/>
        <c:crosses val="autoZero"/>
        <c:auto val="1"/>
        <c:lblOffset val="100"/>
        <c:baseTimeUnit val="months"/>
        <c:majorUnit val="24"/>
        <c:majorTimeUnit val="months"/>
        <c:minorUnit val="3"/>
        <c:minorTimeUnit val="months"/>
      </c:dateAx>
      <c:valAx>
        <c:axId val="188801792"/>
        <c:scaling>
          <c:orientation val="minMax"/>
          <c:max val="350"/>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188795520"/>
        <c:crosses val="autoZero"/>
        <c:crossBetween val="midCat"/>
        <c:majorUnit val="50"/>
      </c:valAx>
      <c:dateAx>
        <c:axId val="188803328"/>
        <c:scaling>
          <c:orientation val="minMax"/>
        </c:scaling>
        <c:delete val="1"/>
        <c:axPos val="b"/>
        <c:numFmt formatCode="m/d/yyyy" sourceLinked="1"/>
        <c:majorTickMark val="out"/>
        <c:minorTickMark val="none"/>
        <c:tickLblPos val="nextTo"/>
        <c:crossAx val="113778688"/>
        <c:crosses val="autoZero"/>
        <c:auto val="1"/>
        <c:lblOffset val="100"/>
        <c:baseTimeUnit val="months"/>
      </c:dateAx>
      <c:valAx>
        <c:axId val="113778688"/>
        <c:scaling>
          <c:orientation val="minMax"/>
          <c:max val="70"/>
          <c:min val="0"/>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188803328"/>
        <c:crosses val="max"/>
        <c:crossBetween val="between"/>
        <c:majorUnit val="10"/>
      </c:valAx>
      <c:spPr>
        <a:noFill/>
        <a:ln w="25400">
          <a:noFill/>
        </a:ln>
      </c:spPr>
    </c:plotArea>
    <c:legend>
      <c:legendPos val="b"/>
      <c:layout>
        <c:manualLayout>
          <c:xMode val="edge"/>
          <c:yMode val="edge"/>
          <c:x val="2.4475524475524476E-2"/>
          <c:y val="0.69236444459759805"/>
          <c:w val="0.88664335664335669"/>
          <c:h val="0.30763565444940011"/>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cs-CZ"/>
    </a:p>
  </c:txPr>
  <c:printSettings>
    <c:headerFooter alignWithMargins="0"/>
    <c:pageMargins b="0.984251969" l="0.78740157499999996" r="0.78740157499999996" t="0.984251969" header="0.4921259845" footer="0.492125984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194829915805135E-2"/>
          <c:y val="4.772778976869739E-2"/>
          <c:w val="0.86984014858435554"/>
          <c:h val="0.54480615812847344"/>
        </c:manualLayout>
      </c:layout>
      <c:barChart>
        <c:barDir val="col"/>
        <c:grouping val="stacked"/>
        <c:varyColors val="0"/>
        <c:ser>
          <c:idx val="0"/>
          <c:order val="0"/>
          <c:tx>
            <c:strRef>
              <c:f>'Graf III.21'!$K$4</c:f>
              <c:strCache>
                <c:ptCount val="1"/>
                <c:pt idx="0">
                  <c:v>Pohledávky za ovládanými osobami</c:v>
                </c:pt>
              </c:strCache>
            </c:strRef>
          </c:tx>
          <c:spPr>
            <a:solidFill>
              <a:schemeClr val="accent2"/>
            </a:solidFill>
            <a:ln w="25400">
              <a:noFill/>
            </a:ln>
          </c:spPr>
          <c:invertIfNegative val="0"/>
          <c:cat>
            <c:strRef>
              <c:f>'Graf III.21'!$L$3:$R$3</c:f>
              <c:strCache>
                <c:ptCount val="7"/>
                <c:pt idx="0">
                  <c:v>12/14</c:v>
                </c:pt>
                <c:pt idx="1">
                  <c:v>12/15</c:v>
                </c:pt>
                <c:pt idx="2">
                  <c:v>12/16</c:v>
                </c:pt>
                <c:pt idx="3">
                  <c:v>12/17</c:v>
                </c:pt>
                <c:pt idx="4">
                  <c:v>12/18</c:v>
                </c:pt>
                <c:pt idx="5">
                  <c:v>12/19</c:v>
                </c:pt>
                <c:pt idx="6">
                  <c:v>09/20</c:v>
                </c:pt>
              </c:strCache>
            </c:strRef>
          </c:cat>
          <c:val>
            <c:numRef>
              <c:f>'Graf III.21'!$L$4:$R$4</c:f>
              <c:numCache>
                <c:formatCode>0.0</c:formatCode>
                <c:ptCount val="7"/>
                <c:pt idx="0">
                  <c:v>34.14</c:v>
                </c:pt>
                <c:pt idx="1">
                  <c:v>40.44</c:v>
                </c:pt>
                <c:pt idx="2">
                  <c:v>43.94</c:v>
                </c:pt>
                <c:pt idx="3">
                  <c:v>44.72</c:v>
                </c:pt>
                <c:pt idx="4">
                  <c:v>48.83</c:v>
                </c:pt>
                <c:pt idx="5">
                  <c:v>46.4</c:v>
                </c:pt>
                <c:pt idx="6">
                  <c:v>41.64</c:v>
                </c:pt>
              </c:numCache>
            </c:numRef>
          </c:val>
          <c:extLst xmlns:DataManagerRef="urn:DataManager">
            <c:ext xmlns:c16="http://schemas.microsoft.com/office/drawing/2014/chart" uri="{C3380CC4-5D6E-409C-BE32-E72D297353CC}">
              <c16:uniqueId val="{00000000-D7BF-43B2-905E-F056C002437B}"/>
            </c:ext>
          </c:extLst>
        </c:ser>
        <c:ser>
          <c:idx val="1"/>
          <c:order val="1"/>
          <c:tx>
            <c:strRef>
              <c:f>'Graf III.21'!$K$5</c:f>
              <c:strCache>
                <c:ptCount val="1"/>
                <c:pt idx="0">
                  <c:v>Závazky vůči ovládaným osobám</c:v>
                </c:pt>
              </c:strCache>
            </c:strRef>
          </c:tx>
          <c:spPr>
            <a:solidFill>
              <a:schemeClr val="accent1"/>
            </a:solidFill>
            <a:ln w="25400">
              <a:noFill/>
            </a:ln>
          </c:spPr>
          <c:invertIfNegative val="0"/>
          <c:cat>
            <c:strRef>
              <c:f>'Graf III.21'!$L$3:$R$3</c:f>
              <c:strCache>
                <c:ptCount val="7"/>
                <c:pt idx="0">
                  <c:v>12/14</c:v>
                </c:pt>
                <c:pt idx="1">
                  <c:v>12/15</c:v>
                </c:pt>
                <c:pt idx="2">
                  <c:v>12/16</c:v>
                </c:pt>
                <c:pt idx="3">
                  <c:v>12/17</c:v>
                </c:pt>
                <c:pt idx="4">
                  <c:v>12/18</c:v>
                </c:pt>
                <c:pt idx="5">
                  <c:v>12/19</c:v>
                </c:pt>
                <c:pt idx="6">
                  <c:v>09/20</c:v>
                </c:pt>
              </c:strCache>
            </c:strRef>
          </c:cat>
          <c:val>
            <c:numRef>
              <c:f>'Graf III.21'!$L$5:$R$5</c:f>
              <c:numCache>
                <c:formatCode>0.0</c:formatCode>
                <c:ptCount val="7"/>
                <c:pt idx="0">
                  <c:v>-41.55</c:v>
                </c:pt>
                <c:pt idx="1">
                  <c:v>-30.28</c:v>
                </c:pt>
                <c:pt idx="2">
                  <c:v>-21.46</c:v>
                </c:pt>
                <c:pt idx="3">
                  <c:v>-12.52</c:v>
                </c:pt>
                <c:pt idx="4">
                  <c:v>-16.059999999999999</c:v>
                </c:pt>
                <c:pt idx="5">
                  <c:v>-11.98</c:v>
                </c:pt>
                <c:pt idx="6">
                  <c:v>-11.16</c:v>
                </c:pt>
              </c:numCache>
            </c:numRef>
          </c:val>
          <c:extLst xmlns:DataManagerRef="urn:DataManager">
            <c:ext xmlns:c16="http://schemas.microsoft.com/office/drawing/2014/chart" uri="{C3380CC4-5D6E-409C-BE32-E72D297353CC}">
              <c16:uniqueId val="{00000001-D7BF-43B2-905E-F056C002437B}"/>
            </c:ext>
          </c:extLst>
        </c:ser>
        <c:ser>
          <c:idx val="2"/>
          <c:order val="2"/>
          <c:tx>
            <c:strRef>
              <c:f>'Graf III.21'!$K$6</c:f>
              <c:strCache>
                <c:ptCount val="1"/>
                <c:pt idx="0">
                  <c:v>Záruky vydané za ovládanými osobami</c:v>
                </c:pt>
              </c:strCache>
            </c:strRef>
          </c:tx>
          <c:spPr>
            <a:solidFill>
              <a:schemeClr val="accent2">
                <a:lumMod val="20000"/>
                <a:lumOff val="80000"/>
              </a:schemeClr>
            </a:solidFill>
            <a:ln w="25400">
              <a:noFill/>
            </a:ln>
          </c:spPr>
          <c:invertIfNegative val="0"/>
          <c:cat>
            <c:strRef>
              <c:f>'Graf III.21'!$L$3:$R$3</c:f>
              <c:strCache>
                <c:ptCount val="7"/>
                <c:pt idx="0">
                  <c:v>12/14</c:v>
                </c:pt>
                <c:pt idx="1">
                  <c:v>12/15</c:v>
                </c:pt>
                <c:pt idx="2">
                  <c:v>12/16</c:v>
                </c:pt>
                <c:pt idx="3">
                  <c:v>12/17</c:v>
                </c:pt>
                <c:pt idx="4">
                  <c:v>12/18</c:v>
                </c:pt>
                <c:pt idx="5">
                  <c:v>12/19</c:v>
                </c:pt>
                <c:pt idx="6">
                  <c:v>09/20</c:v>
                </c:pt>
              </c:strCache>
            </c:strRef>
          </c:cat>
          <c:val>
            <c:numRef>
              <c:f>'Graf III.21'!$L$6:$R$6</c:f>
              <c:numCache>
                <c:formatCode>0.0</c:formatCode>
                <c:ptCount val="7"/>
                <c:pt idx="0">
                  <c:v>4.26</c:v>
                </c:pt>
                <c:pt idx="1">
                  <c:v>4.1399999999999997</c:v>
                </c:pt>
                <c:pt idx="2">
                  <c:v>4.5999999999999996</c:v>
                </c:pt>
                <c:pt idx="3">
                  <c:v>5.62</c:v>
                </c:pt>
                <c:pt idx="4">
                  <c:v>3.64</c:v>
                </c:pt>
                <c:pt idx="5">
                  <c:v>2.95</c:v>
                </c:pt>
                <c:pt idx="6">
                  <c:v>3.41</c:v>
                </c:pt>
              </c:numCache>
            </c:numRef>
          </c:val>
          <c:extLst xmlns:DataManagerRef="urn:DataManager">
            <c:ext xmlns:c16="http://schemas.microsoft.com/office/drawing/2014/chart" uri="{C3380CC4-5D6E-409C-BE32-E72D297353CC}">
              <c16:uniqueId val="{00000002-D7BF-43B2-905E-F056C002437B}"/>
            </c:ext>
          </c:extLst>
        </c:ser>
        <c:ser>
          <c:idx val="3"/>
          <c:order val="3"/>
          <c:tx>
            <c:strRef>
              <c:f>'Graf III.21'!$K$7</c:f>
              <c:strCache>
                <c:ptCount val="1"/>
                <c:pt idx="0">
                  <c:v>Záruky přijaté od ovládaných osob</c:v>
                </c:pt>
              </c:strCache>
            </c:strRef>
          </c:tx>
          <c:spPr>
            <a:solidFill>
              <a:schemeClr val="accent1">
                <a:lumMod val="20000"/>
                <a:lumOff val="80000"/>
              </a:schemeClr>
            </a:solidFill>
            <a:ln w="25400">
              <a:noFill/>
            </a:ln>
          </c:spPr>
          <c:invertIfNegative val="0"/>
          <c:cat>
            <c:strRef>
              <c:f>'Graf III.21'!$L$3:$R$3</c:f>
              <c:strCache>
                <c:ptCount val="7"/>
                <c:pt idx="0">
                  <c:v>12/14</c:v>
                </c:pt>
                <c:pt idx="1">
                  <c:v>12/15</c:v>
                </c:pt>
                <c:pt idx="2">
                  <c:v>12/16</c:v>
                </c:pt>
                <c:pt idx="3">
                  <c:v>12/17</c:v>
                </c:pt>
                <c:pt idx="4">
                  <c:v>12/18</c:v>
                </c:pt>
                <c:pt idx="5">
                  <c:v>12/19</c:v>
                </c:pt>
                <c:pt idx="6">
                  <c:v>09/20</c:v>
                </c:pt>
              </c:strCache>
            </c:strRef>
          </c:cat>
          <c:val>
            <c:numRef>
              <c:f>'Graf III.21'!$L$7:$R$7</c:f>
              <c:numCache>
                <c:formatCode>0.0</c:formatCode>
                <c:ptCount val="7"/>
                <c:pt idx="0">
                  <c:v>0</c:v>
                </c:pt>
                <c:pt idx="1">
                  <c:v>0</c:v>
                </c:pt>
                <c:pt idx="2">
                  <c:v>-0.89</c:v>
                </c:pt>
                <c:pt idx="3">
                  <c:v>-0.86</c:v>
                </c:pt>
                <c:pt idx="4">
                  <c:v>-0.69</c:v>
                </c:pt>
                <c:pt idx="5">
                  <c:v>0</c:v>
                </c:pt>
                <c:pt idx="6">
                  <c:v>0</c:v>
                </c:pt>
              </c:numCache>
            </c:numRef>
          </c:val>
          <c:extLst xmlns:DataManagerRef="urn:DataManager">
            <c:ext xmlns:c16="http://schemas.microsoft.com/office/drawing/2014/chart" uri="{C3380CC4-5D6E-409C-BE32-E72D297353CC}">
              <c16:uniqueId val="{00000003-D7BF-43B2-905E-F056C002437B}"/>
            </c:ext>
          </c:extLst>
        </c:ser>
        <c:dLbls>
          <c:showLegendKey val="0"/>
          <c:showVal val="0"/>
          <c:showCatName val="0"/>
          <c:showSerName val="0"/>
          <c:showPercent val="0"/>
          <c:showBubbleSize val="0"/>
        </c:dLbls>
        <c:gapWidth val="150"/>
        <c:overlap val="100"/>
        <c:axId val="228159872"/>
        <c:axId val="228161408"/>
      </c:barChart>
      <c:lineChart>
        <c:grouping val="standard"/>
        <c:varyColors val="0"/>
        <c:ser>
          <c:idx val="4"/>
          <c:order val="4"/>
          <c:tx>
            <c:strRef>
              <c:f>'Graf III.21'!$K$8</c:f>
              <c:strCache>
                <c:ptCount val="1"/>
                <c:pt idx="0">
                  <c:v>Čistá dluhová pozice</c:v>
                </c:pt>
              </c:strCache>
            </c:strRef>
          </c:tx>
          <c:spPr>
            <a:ln w="19050">
              <a:solidFill>
                <a:sysClr val="windowText" lastClr="000000"/>
              </a:solidFill>
              <a:prstDash val="solid"/>
            </a:ln>
          </c:spPr>
          <c:marker>
            <c:symbol val="none"/>
          </c:marker>
          <c:cat>
            <c:strRef>
              <c:f>'Graf III.21'!$L$3:$P$3</c:f>
              <c:strCache>
                <c:ptCount val="5"/>
                <c:pt idx="0">
                  <c:v>12/14</c:v>
                </c:pt>
                <c:pt idx="1">
                  <c:v>12/15</c:v>
                </c:pt>
                <c:pt idx="2">
                  <c:v>12/16</c:v>
                </c:pt>
                <c:pt idx="3">
                  <c:v>12/17</c:v>
                </c:pt>
                <c:pt idx="4">
                  <c:v>12/18</c:v>
                </c:pt>
              </c:strCache>
            </c:strRef>
          </c:cat>
          <c:val>
            <c:numRef>
              <c:f>'Graf III.21'!$L$8:$R$8</c:f>
              <c:numCache>
                <c:formatCode>0.0</c:formatCode>
                <c:ptCount val="7"/>
                <c:pt idx="0">
                  <c:v>-3.15</c:v>
                </c:pt>
                <c:pt idx="1">
                  <c:v>14.3</c:v>
                </c:pt>
                <c:pt idx="2">
                  <c:v>26.19</c:v>
                </c:pt>
                <c:pt idx="3">
                  <c:v>36.97</c:v>
                </c:pt>
                <c:pt idx="4">
                  <c:v>35.72</c:v>
                </c:pt>
                <c:pt idx="5">
                  <c:v>37.369999999999997</c:v>
                </c:pt>
                <c:pt idx="6">
                  <c:v>33.89</c:v>
                </c:pt>
              </c:numCache>
            </c:numRef>
          </c:val>
          <c:smooth val="0"/>
          <c:extLst xmlns:DataManagerRef="urn:DataManager">
            <c:ext xmlns:c16="http://schemas.microsoft.com/office/drawing/2014/chart" uri="{C3380CC4-5D6E-409C-BE32-E72D297353CC}">
              <c16:uniqueId val="{00000004-D7BF-43B2-905E-F056C002437B}"/>
            </c:ext>
          </c:extLst>
        </c:ser>
        <c:dLbls>
          <c:showLegendKey val="0"/>
          <c:showVal val="0"/>
          <c:showCatName val="0"/>
          <c:showSerName val="0"/>
          <c:showPercent val="0"/>
          <c:showBubbleSize val="0"/>
        </c:dLbls>
        <c:marker val="1"/>
        <c:smooth val="0"/>
        <c:axId val="228159872"/>
        <c:axId val="228161408"/>
      </c:lineChart>
      <c:catAx>
        <c:axId val="228159872"/>
        <c:scaling>
          <c:orientation val="minMax"/>
        </c:scaling>
        <c:delete val="0"/>
        <c:axPos val="b"/>
        <c:numFmt formatCode="0" sourceLinked="0"/>
        <c:majorTickMark val="none"/>
        <c:minorTickMark val="none"/>
        <c:tickLblPos val="low"/>
        <c:spPr>
          <a:ln w="6350">
            <a:solidFill>
              <a:srgbClr val="000000"/>
            </a:solidFill>
            <a:prstDash val="solid"/>
          </a:ln>
        </c:spPr>
        <c:txPr>
          <a:bodyPr rot="0" vert="horz"/>
          <a:lstStyle/>
          <a:p>
            <a:pPr>
              <a:defRPr/>
            </a:pPr>
            <a:endParaRPr lang="cs-CZ"/>
          </a:p>
        </c:txPr>
        <c:crossAx val="228161408"/>
        <c:crosses val="autoZero"/>
        <c:auto val="1"/>
        <c:lblAlgn val="ctr"/>
        <c:lblOffset val="220"/>
        <c:tickLblSkip val="1"/>
        <c:tickMarkSkip val="1"/>
        <c:noMultiLvlLbl val="0"/>
      </c:catAx>
      <c:valAx>
        <c:axId val="228161408"/>
        <c:scaling>
          <c:orientation val="minMax"/>
          <c:max val="75"/>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28159872"/>
        <c:crosses val="autoZero"/>
        <c:crossBetween val="between"/>
        <c:majorUnit val="25"/>
      </c:valAx>
      <c:spPr>
        <a:noFill/>
        <a:ln w="25400">
          <a:noFill/>
        </a:ln>
      </c:spPr>
    </c:plotArea>
    <c:legend>
      <c:legendPos val="b"/>
      <c:layout>
        <c:manualLayout>
          <c:xMode val="edge"/>
          <c:yMode val="edge"/>
          <c:x val="3.1499080150168786E-2"/>
          <c:y val="0.71827116641590882"/>
          <c:w val="0.68026938616528254"/>
          <c:h val="0.28172883358409118"/>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226669053984584E-2"/>
          <c:w val="0.94755244755244761"/>
          <c:h val="0.70629343121336785"/>
        </c:manualLayout>
      </c:layout>
      <c:barChart>
        <c:barDir val="col"/>
        <c:grouping val="stacked"/>
        <c:varyColors val="0"/>
        <c:ser>
          <c:idx val="0"/>
          <c:order val="0"/>
          <c:tx>
            <c:strRef>
              <c:f>'Graf III.21'!$J$4</c:f>
              <c:strCache>
                <c:ptCount val="1"/>
                <c:pt idx="0">
                  <c:v>Claims on controlled entities</c:v>
                </c:pt>
              </c:strCache>
            </c:strRef>
          </c:tx>
          <c:spPr>
            <a:solidFill>
              <a:schemeClr val="accent2"/>
            </a:solidFill>
            <a:ln w="25400">
              <a:noFill/>
            </a:ln>
          </c:spPr>
          <c:invertIfNegative val="0"/>
          <c:cat>
            <c:strRef>
              <c:f>'Graf III.21'!$L$3:$R$3</c:f>
              <c:strCache>
                <c:ptCount val="7"/>
                <c:pt idx="0">
                  <c:v>12/14</c:v>
                </c:pt>
                <c:pt idx="1">
                  <c:v>12/15</c:v>
                </c:pt>
                <c:pt idx="2">
                  <c:v>12/16</c:v>
                </c:pt>
                <c:pt idx="3">
                  <c:v>12/17</c:v>
                </c:pt>
                <c:pt idx="4">
                  <c:v>12/18</c:v>
                </c:pt>
                <c:pt idx="5">
                  <c:v>12/19</c:v>
                </c:pt>
                <c:pt idx="6">
                  <c:v>09/20</c:v>
                </c:pt>
              </c:strCache>
            </c:strRef>
          </c:cat>
          <c:val>
            <c:numRef>
              <c:f>'Graf III.21'!$L$4:$R$4</c:f>
              <c:numCache>
                <c:formatCode>0.0</c:formatCode>
                <c:ptCount val="7"/>
                <c:pt idx="0">
                  <c:v>34.14</c:v>
                </c:pt>
                <c:pt idx="1">
                  <c:v>40.44</c:v>
                </c:pt>
                <c:pt idx="2">
                  <c:v>43.94</c:v>
                </c:pt>
                <c:pt idx="3">
                  <c:v>44.72</c:v>
                </c:pt>
                <c:pt idx="4">
                  <c:v>48.83</c:v>
                </c:pt>
                <c:pt idx="5">
                  <c:v>46.4</c:v>
                </c:pt>
                <c:pt idx="6">
                  <c:v>41.64</c:v>
                </c:pt>
              </c:numCache>
            </c:numRef>
          </c:val>
          <c:extLst xmlns:DataManagerRef="urn:DataManager">
            <c:ext xmlns:c16="http://schemas.microsoft.com/office/drawing/2014/chart" uri="{C3380CC4-5D6E-409C-BE32-E72D297353CC}">
              <c16:uniqueId val="{00000000-FDD4-4A5C-9791-685FB4E36234}"/>
            </c:ext>
          </c:extLst>
        </c:ser>
        <c:ser>
          <c:idx val="1"/>
          <c:order val="1"/>
          <c:tx>
            <c:strRef>
              <c:f>'Graf III.21'!$J$5</c:f>
              <c:strCache>
                <c:ptCount val="1"/>
                <c:pt idx="0">
                  <c:v>Liabilities to controlled entities</c:v>
                </c:pt>
              </c:strCache>
            </c:strRef>
          </c:tx>
          <c:spPr>
            <a:solidFill>
              <a:schemeClr val="accent1"/>
            </a:solidFill>
            <a:ln w="25400">
              <a:noFill/>
            </a:ln>
          </c:spPr>
          <c:invertIfNegative val="0"/>
          <c:cat>
            <c:strRef>
              <c:f>'Graf III.21'!$L$3:$R$3</c:f>
              <c:strCache>
                <c:ptCount val="7"/>
                <c:pt idx="0">
                  <c:v>12/14</c:v>
                </c:pt>
                <c:pt idx="1">
                  <c:v>12/15</c:v>
                </c:pt>
                <c:pt idx="2">
                  <c:v>12/16</c:v>
                </c:pt>
                <c:pt idx="3">
                  <c:v>12/17</c:v>
                </c:pt>
                <c:pt idx="4">
                  <c:v>12/18</c:v>
                </c:pt>
                <c:pt idx="5">
                  <c:v>12/19</c:v>
                </c:pt>
                <c:pt idx="6">
                  <c:v>09/20</c:v>
                </c:pt>
              </c:strCache>
            </c:strRef>
          </c:cat>
          <c:val>
            <c:numRef>
              <c:f>'Graf III.21'!$L$5:$R$5</c:f>
              <c:numCache>
                <c:formatCode>0.0</c:formatCode>
                <c:ptCount val="7"/>
                <c:pt idx="0">
                  <c:v>-41.55</c:v>
                </c:pt>
                <c:pt idx="1">
                  <c:v>-30.28</c:v>
                </c:pt>
                <c:pt idx="2">
                  <c:v>-21.46</c:v>
                </c:pt>
                <c:pt idx="3">
                  <c:v>-12.52</c:v>
                </c:pt>
                <c:pt idx="4">
                  <c:v>-16.059999999999999</c:v>
                </c:pt>
                <c:pt idx="5">
                  <c:v>-11.98</c:v>
                </c:pt>
                <c:pt idx="6">
                  <c:v>-11.16</c:v>
                </c:pt>
              </c:numCache>
            </c:numRef>
          </c:val>
          <c:extLst xmlns:DataManagerRef="urn:DataManager">
            <c:ext xmlns:c16="http://schemas.microsoft.com/office/drawing/2014/chart" uri="{C3380CC4-5D6E-409C-BE32-E72D297353CC}">
              <c16:uniqueId val="{00000001-FDD4-4A5C-9791-685FB4E36234}"/>
            </c:ext>
          </c:extLst>
        </c:ser>
        <c:ser>
          <c:idx val="2"/>
          <c:order val="2"/>
          <c:tx>
            <c:strRef>
              <c:f>'Graf III.21'!$J$6</c:f>
              <c:strCache>
                <c:ptCount val="1"/>
                <c:pt idx="0">
                  <c:v>Guarantees given to controlled entities</c:v>
                </c:pt>
              </c:strCache>
            </c:strRef>
          </c:tx>
          <c:spPr>
            <a:solidFill>
              <a:schemeClr val="accent2">
                <a:lumMod val="20000"/>
                <a:lumOff val="80000"/>
              </a:schemeClr>
            </a:solidFill>
            <a:ln w="25400">
              <a:noFill/>
            </a:ln>
          </c:spPr>
          <c:invertIfNegative val="0"/>
          <c:cat>
            <c:strRef>
              <c:f>'Graf III.21'!$L$3:$R$3</c:f>
              <c:strCache>
                <c:ptCount val="7"/>
                <c:pt idx="0">
                  <c:v>12/14</c:v>
                </c:pt>
                <c:pt idx="1">
                  <c:v>12/15</c:v>
                </c:pt>
                <c:pt idx="2">
                  <c:v>12/16</c:v>
                </c:pt>
                <c:pt idx="3">
                  <c:v>12/17</c:v>
                </c:pt>
                <c:pt idx="4">
                  <c:v>12/18</c:v>
                </c:pt>
                <c:pt idx="5">
                  <c:v>12/19</c:v>
                </c:pt>
                <c:pt idx="6">
                  <c:v>09/20</c:v>
                </c:pt>
              </c:strCache>
            </c:strRef>
          </c:cat>
          <c:val>
            <c:numRef>
              <c:f>'Graf III.21'!$L$6:$R$6</c:f>
              <c:numCache>
                <c:formatCode>0.0</c:formatCode>
                <c:ptCount val="7"/>
                <c:pt idx="0">
                  <c:v>4.26</c:v>
                </c:pt>
                <c:pt idx="1">
                  <c:v>4.1399999999999997</c:v>
                </c:pt>
                <c:pt idx="2">
                  <c:v>4.5999999999999996</c:v>
                </c:pt>
                <c:pt idx="3">
                  <c:v>5.62</c:v>
                </c:pt>
                <c:pt idx="4">
                  <c:v>3.64</c:v>
                </c:pt>
                <c:pt idx="5">
                  <c:v>2.95</c:v>
                </c:pt>
                <c:pt idx="6">
                  <c:v>3.41</c:v>
                </c:pt>
              </c:numCache>
            </c:numRef>
          </c:val>
          <c:extLst xmlns:DataManagerRef="urn:DataManager">
            <c:ext xmlns:c16="http://schemas.microsoft.com/office/drawing/2014/chart" uri="{C3380CC4-5D6E-409C-BE32-E72D297353CC}">
              <c16:uniqueId val="{00000002-FDD4-4A5C-9791-685FB4E36234}"/>
            </c:ext>
          </c:extLst>
        </c:ser>
        <c:ser>
          <c:idx val="3"/>
          <c:order val="3"/>
          <c:tx>
            <c:strRef>
              <c:f>'Graf III.21'!$J$7</c:f>
              <c:strCache>
                <c:ptCount val="1"/>
                <c:pt idx="0">
                  <c:v>Guarantees received from controlled entities</c:v>
                </c:pt>
              </c:strCache>
            </c:strRef>
          </c:tx>
          <c:spPr>
            <a:solidFill>
              <a:schemeClr val="accent1">
                <a:lumMod val="20000"/>
                <a:lumOff val="80000"/>
              </a:schemeClr>
            </a:solidFill>
            <a:ln w="25400">
              <a:noFill/>
            </a:ln>
          </c:spPr>
          <c:invertIfNegative val="0"/>
          <c:cat>
            <c:strRef>
              <c:f>'Graf III.21'!$L$3:$R$3</c:f>
              <c:strCache>
                <c:ptCount val="7"/>
                <c:pt idx="0">
                  <c:v>12/14</c:v>
                </c:pt>
                <c:pt idx="1">
                  <c:v>12/15</c:v>
                </c:pt>
                <c:pt idx="2">
                  <c:v>12/16</c:v>
                </c:pt>
                <c:pt idx="3">
                  <c:v>12/17</c:v>
                </c:pt>
                <c:pt idx="4">
                  <c:v>12/18</c:v>
                </c:pt>
                <c:pt idx="5">
                  <c:v>12/19</c:v>
                </c:pt>
                <c:pt idx="6">
                  <c:v>09/20</c:v>
                </c:pt>
              </c:strCache>
            </c:strRef>
          </c:cat>
          <c:val>
            <c:numRef>
              <c:f>'Graf III.21'!$L$7:$R$7</c:f>
              <c:numCache>
                <c:formatCode>0.0</c:formatCode>
                <c:ptCount val="7"/>
                <c:pt idx="0">
                  <c:v>0</c:v>
                </c:pt>
                <c:pt idx="1">
                  <c:v>0</c:v>
                </c:pt>
                <c:pt idx="2">
                  <c:v>-0.89</c:v>
                </c:pt>
                <c:pt idx="3">
                  <c:v>-0.86</c:v>
                </c:pt>
                <c:pt idx="4">
                  <c:v>-0.69</c:v>
                </c:pt>
                <c:pt idx="5">
                  <c:v>0</c:v>
                </c:pt>
                <c:pt idx="6">
                  <c:v>0</c:v>
                </c:pt>
              </c:numCache>
            </c:numRef>
          </c:val>
          <c:extLst xmlns:DataManagerRef="urn:DataManager">
            <c:ext xmlns:c16="http://schemas.microsoft.com/office/drawing/2014/chart" uri="{C3380CC4-5D6E-409C-BE32-E72D297353CC}">
              <c16:uniqueId val="{00000003-FDD4-4A5C-9791-685FB4E36234}"/>
            </c:ext>
          </c:extLst>
        </c:ser>
        <c:dLbls>
          <c:showLegendKey val="0"/>
          <c:showVal val="0"/>
          <c:showCatName val="0"/>
          <c:showSerName val="0"/>
          <c:showPercent val="0"/>
          <c:showBubbleSize val="0"/>
        </c:dLbls>
        <c:gapWidth val="150"/>
        <c:overlap val="100"/>
        <c:axId val="235535360"/>
        <c:axId val="235733760"/>
      </c:barChart>
      <c:lineChart>
        <c:grouping val="standard"/>
        <c:varyColors val="0"/>
        <c:ser>
          <c:idx val="4"/>
          <c:order val="4"/>
          <c:tx>
            <c:strRef>
              <c:f>'Graf III.21'!$J$8</c:f>
              <c:strCache>
                <c:ptCount val="1"/>
                <c:pt idx="0">
                  <c:v>Net debtor position</c:v>
                </c:pt>
              </c:strCache>
            </c:strRef>
          </c:tx>
          <c:spPr>
            <a:ln w="19050">
              <a:solidFill>
                <a:sysClr val="windowText" lastClr="000000"/>
              </a:solidFill>
              <a:prstDash val="solid"/>
            </a:ln>
          </c:spPr>
          <c:marker>
            <c:symbol val="none"/>
          </c:marker>
          <c:cat>
            <c:strRef>
              <c:f>'Graf III.21'!$L$3:$P$3</c:f>
              <c:strCache>
                <c:ptCount val="5"/>
                <c:pt idx="0">
                  <c:v>12/14</c:v>
                </c:pt>
                <c:pt idx="1">
                  <c:v>12/15</c:v>
                </c:pt>
                <c:pt idx="2">
                  <c:v>12/16</c:v>
                </c:pt>
                <c:pt idx="3">
                  <c:v>12/17</c:v>
                </c:pt>
                <c:pt idx="4">
                  <c:v>12/18</c:v>
                </c:pt>
              </c:strCache>
            </c:strRef>
          </c:cat>
          <c:val>
            <c:numRef>
              <c:f>'Graf III.21'!$L$8:$R$8</c:f>
              <c:numCache>
                <c:formatCode>0.0</c:formatCode>
                <c:ptCount val="7"/>
                <c:pt idx="0">
                  <c:v>-3.15</c:v>
                </c:pt>
                <c:pt idx="1">
                  <c:v>14.3</c:v>
                </c:pt>
                <c:pt idx="2">
                  <c:v>26.19</c:v>
                </c:pt>
                <c:pt idx="3">
                  <c:v>36.97</c:v>
                </c:pt>
                <c:pt idx="4">
                  <c:v>35.72</c:v>
                </c:pt>
                <c:pt idx="5">
                  <c:v>37.369999999999997</c:v>
                </c:pt>
                <c:pt idx="6">
                  <c:v>33.89</c:v>
                </c:pt>
              </c:numCache>
            </c:numRef>
          </c:val>
          <c:smooth val="0"/>
          <c:extLst xmlns:DataManagerRef="urn:DataManager">
            <c:ext xmlns:c16="http://schemas.microsoft.com/office/drawing/2014/chart" uri="{C3380CC4-5D6E-409C-BE32-E72D297353CC}">
              <c16:uniqueId val="{00000004-FDD4-4A5C-9791-685FB4E36234}"/>
            </c:ext>
          </c:extLst>
        </c:ser>
        <c:dLbls>
          <c:showLegendKey val="0"/>
          <c:showVal val="0"/>
          <c:showCatName val="0"/>
          <c:showSerName val="0"/>
          <c:showPercent val="0"/>
          <c:showBubbleSize val="0"/>
        </c:dLbls>
        <c:marker val="1"/>
        <c:smooth val="0"/>
        <c:axId val="235535360"/>
        <c:axId val="235733760"/>
      </c:lineChart>
      <c:catAx>
        <c:axId val="235535360"/>
        <c:scaling>
          <c:orientation val="minMax"/>
        </c:scaling>
        <c:delete val="0"/>
        <c:axPos val="b"/>
        <c:numFmt formatCode="0" sourceLinked="0"/>
        <c:majorTickMark val="none"/>
        <c:minorTickMark val="none"/>
        <c:tickLblPos val="low"/>
        <c:spPr>
          <a:ln w="6350">
            <a:solidFill>
              <a:srgbClr val="000000"/>
            </a:solidFill>
            <a:prstDash val="solid"/>
          </a:ln>
        </c:spPr>
        <c:txPr>
          <a:bodyPr rot="0" vert="horz"/>
          <a:lstStyle/>
          <a:p>
            <a:pPr>
              <a:defRPr/>
            </a:pPr>
            <a:endParaRPr lang="cs-CZ"/>
          </a:p>
        </c:txPr>
        <c:crossAx val="235733760"/>
        <c:crosses val="autoZero"/>
        <c:auto val="1"/>
        <c:lblAlgn val="ctr"/>
        <c:lblOffset val="220"/>
        <c:tickLblSkip val="1"/>
        <c:tickMarkSkip val="1"/>
        <c:noMultiLvlLbl val="0"/>
      </c:catAx>
      <c:valAx>
        <c:axId val="235733760"/>
        <c:scaling>
          <c:orientation val="minMax"/>
          <c:max val="60"/>
          <c:min val="-6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35535360"/>
        <c:crosses val="autoZero"/>
        <c:crossBetween val="between"/>
      </c:valAx>
      <c:spPr>
        <a:noFill/>
        <a:ln w="25400">
          <a:noFill/>
        </a:ln>
      </c:spPr>
    </c:plotArea>
    <c:legend>
      <c:legendPos val="b"/>
      <c:layout>
        <c:manualLayout>
          <c:xMode val="edge"/>
          <c:yMode val="edge"/>
          <c:x val="6.6433566433566432E-2"/>
          <c:y val="0.73041076788894632"/>
          <c:w val="0.72755575133527894"/>
          <c:h val="0.26958923211105368"/>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6278839270966"/>
          <c:y val="3.274047086124323E-2"/>
          <c:w val="0.79195694069709821"/>
          <c:h val="0.49466894224428842"/>
        </c:manualLayout>
      </c:layout>
      <c:barChart>
        <c:barDir val="col"/>
        <c:grouping val="stacked"/>
        <c:varyColors val="0"/>
        <c:ser>
          <c:idx val="0"/>
          <c:order val="0"/>
          <c:tx>
            <c:strRef>
              <c:f>'Graf III.22 '!$K$4</c:f>
              <c:strCache>
                <c:ptCount val="1"/>
                <c:pt idx="0">
                  <c:v>Pohledávky za ovládajícími osobami</c:v>
                </c:pt>
              </c:strCache>
            </c:strRef>
          </c:tx>
          <c:spPr>
            <a:solidFill>
              <a:srgbClr val="EB5D40"/>
            </a:solidFill>
            <a:ln w="25400">
              <a:noFill/>
            </a:ln>
          </c:spPr>
          <c:invertIfNegative val="0"/>
          <c:cat>
            <c:strRef>
              <c:f>'Graf III.22 '!$L$3:$R$3</c:f>
              <c:strCache>
                <c:ptCount val="7"/>
                <c:pt idx="0">
                  <c:v>12/14</c:v>
                </c:pt>
                <c:pt idx="1">
                  <c:v>12/15</c:v>
                </c:pt>
                <c:pt idx="2">
                  <c:v>12/16</c:v>
                </c:pt>
                <c:pt idx="3">
                  <c:v>12/17</c:v>
                </c:pt>
                <c:pt idx="4">
                  <c:v>12/18</c:v>
                </c:pt>
                <c:pt idx="5">
                  <c:v>12/19</c:v>
                </c:pt>
                <c:pt idx="6">
                  <c:v>09/20</c:v>
                </c:pt>
              </c:strCache>
            </c:strRef>
          </c:cat>
          <c:val>
            <c:numRef>
              <c:f>'Graf III.22 '!$L$4:$R$4</c:f>
              <c:numCache>
                <c:formatCode>0.0</c:formatCode>
                <c:ptCount val="7"/>
                <c:pt idx="0">
                  <c:v>22.01</c:v>
                </c:pt>
                <c:pt idx="1">
                  <c:v>21.23</c:v>
                </c:pt>
                <c:pt idx="2">
                  <c:v>13.99</c:v>
                </c:pt>
                <c:pt idx="3">
                  <c:v>13.2</c:v>
                </c:pt>
                <c:pt idx="4">
                  <c:v>16.670000000000002</c:v>
                </c:pt>
                <c:pt idx="5">
                  <c:v>12.48</c:v>
                </c:pt>
                <c:pt idx="6">
                  <c:v>15.58</c:v>
                </c:pt>
              </c:numCache>
            </c:numRef>
          </c:val>
          <c:extLst xmlns:DataManagerRef="urn:DataManager">
            <c:ext xmlns:c16="http://schemas.microsoft.com/office/drawing/2014/chart" uri="{C3380CC4-5D6E-409C-BE32-E72D297353CC}">
              <c16:uniqueId val="{00000000-DF14-42AF-B84C-D3DAFC982610}"/>
            </c:ext>
          </c:extLst>
        </c:ser>
        <c:ser>
          <c:idx val="1"/>
          <c:order val="1"/>
          <c:tx>
            <c:strRef>
              <c:f>'Graf III.22 '!$K$5</c:f>
              <c:strCache>
                <c:ptCount val="1"/>
                <c:pt idx="0">
                  <c:v>Závazky vůči ovládajícím osobám</c:v>
                </c:pt>
              </c:strCache>
            </c:strRef>
          </c:tx>
          <c:spPr>
            <a:solidFill>
              <a:schemeClr val="accent1"/>
            </a:solidFill>
            <a:ln w="25400">
              <a:noFill/>
            </a:ln>
          </c:spPr>
          <c:invertIfNegative val="0"/>
          <c:dLbls>
            <c:dLbl>
              <c:idx val="10"/>
              <c:layout>
                <c:manualLayout>
                  <c:x val="-3.4965034965034965E-3"/>
                  <c:y val="0.22534551356955942"/>
                </c:manualLayout>
              </c:layout>
              <c:tx>
                <c:rich>
                  <a:bodyPr/>
                  <a:lstStyle/>
                  <a:p>
                    <a:r>
                      <a:rPr lang="cs-CZ" sz="900" baseline="0"/>
                      <a:t>Q1</a:t>
                    </a:r>
                    <a:endParaRPr lang="en-US"/>
                  </a:p>
                </c:rich>
              </c:tx>
              <c:showLegendKey val="0"/>
              <c:showVal val="1"/>
              <c:showCatName val="0"/>
              <c:showSerName val="0"/>
              <c:showPercent val="0"/>
              <c:showBubbleSize val="0"/>
              <c:extLst xmlns:DataManagerRef="urn:DataManager">
                <c:ext xmlns:c15="http://schemas.microsoft.com/office/drawing/2012/chart" uri="{CE6537A1-D6FC-4f65-9D91-7224C49458BB}"/>
                <c:ext xmlns:c16="http://schemas.microsoft.com/office/drawing/2014/chart" uri="{C3380CC4-5D6E-409C-BE32-E72D297353CC}">
                  <c16:uniqueId val="{00000001-DF14-42AF-B84C-D3DAFC982610}"/>
                </c:ext>
              </c:extLst>
            </c:dLbl>
            <c:dLbl>
              <c:idx val="11"/>
              <c:layout>
                <c:manualLayout>
                  <c:x val="0"/>
                  <c:y val="0.21881351730550846"/>
                </c:manualLayout>
              </c:layout>
              <c:tx>
                <c:rich>
                  <a:bodyPr/>
                  <a:lstStyle/>
                  <a:p>
                    <a:r>
                      <a:rPr lang="cs-CZ"/>
                      <a:t>Q2</a:t>
                    </a:r>
                    <a:endParaRPr lang="en-US"/>
                  </a:p>
                </c:rich>
              </c:tx>
              <c:showLegendKey val="0"/>
              <c:showVal val="1"/>
              <c:showCatName val="0"/>
              <c:showSerName val="0"/>
              <c:showPercent val="0"/>
              <c:showBubbleSize val="0"/>
              <c:extLst xmlns:DataManagerRef="urn:DataManager">
                <c:ext xmlns:c15="http://schemas.microsoft.com/office/drawing/2012/chart" uri="{CE6537A1-D6FC-4f65-9D91-7224C49458BB}"/>
                <c:ext xmlns:c16="http://schemas.microsoft.com/office/drawing/2014/chart" uri="{C3380CC4-5D6E-409C-BE32-E72D297353CC}">
                  <c16:uniqueId val="{00000002-DF14-42AF-B84C-D3DAFC982610}"/>
                </c:ext>
              </c:extLst>
            </c:dLbl>
            <c:spPr>
              <a:noFill/>
              <a:ln>
                <a:noFill/>
              </a:ln>
              <a:effectLst/>
            </c:spPr>
            <c:showLegendKey val="0"/>
            <c:showVal val="0"/>
            <c:showCatName val="0"/>
            <c:showSerName val="0"/>
            <c:showPercent val="0"/>
            <c:showBubbleSize val="0"/>
            <c:extLst xmlns:DataManagerRef="urn:DataManager">
              <c:ext xmlns:c15="http://schemas.microsoft.com/office/drawing/2012/chart" uri="{CE6537A1-D6FC-4f65-9D91-7224C49458BB}">
                <c15:showLeaderLines val="0"/>
              </c:ext>
            </c:extLst>
          </c:dLbls>
          <c:cat>
            <c:strRef>
              <c:f>'Graf III.22 '!$L$3:$R$3</c:f>
              <c:strCache>
                <c:ptCount val="7"/>
                <c:pt idx="0">
                  <c:v>12/14</c:v>
                </c:pt>
                <c:pt idx="1">
                  <c:v>12/15</c:v>
                </c:pt>
                <c:pt idx="2">
                  <c:v>12/16</c:v>
                </c:pt>
                <c:pt idx="3">
                  <c:v>12/17</c:v>
                </c:pt>
                <c:pt idx="4">
                  <c:v>12/18</c:v>
                </c:pt>
                <c:pt idx="5">
                  <c:v>12/19</c:v>
                </c:pt>
                <c:pt idx="6">
                  <c:v>09/20</c:v>
                </c:pt>
              </c:strCache>
            </c:strRef>
          </c:cat>
          <c:val>
            <c:numRef>
              <c:f>'Graf III.22 '!$L$5:$R$5</c:f>
              <c:numCache>
                <c:formatCode>0.0</c:formatCode>
                <c:ptCount val="7"/>
                <c:pt idx="0">
                  <c:v>-54.93</c:v>
                </c:pt>
                <c:pt idx="1">
                  <c:v>-98.62</c:v>
                </c:pt>
                <c:pt idx="2">
                  <c:v>-131.63</c:v>
                </c:pt>
                <c:pt idx="3">
                  <c:v>-261.56</c:v>
                </c:pt>
                <c:pt idx="4">
                  <c:v>-304.73</c:v>
                </c:pt>
                <c:pt idx="5">
                  <c:v>-288.60000000000002</c:v>
                </c:pt>
                <c:pt idx="6">
                  <c:v>-187.92</c:v>
                </c:pt>
              </c:numCache>
            </c:numRef>
          </c:val>
          <c:extLst xmlns:DataManagerRef="urn:DataManager">
            <c:ext xmlns:c16="http://schemas.microsoft.com/office/drawing/2014/chart" uri="{C3380CC4-5D6E-409C-BE32-E72D297353CC}">
              <c16:uniqueId val="{00000003-DF14-42AF-B84C-D3DAFC982610}"/>
            </c:ext>
          </c:extLst>
        </c:ser>
        <c:ser>
          <c:idx val="2"/>
          <c:order val="2"/>
          <c:tx>
            <c:strRef>
              <c:f>'Graf III.22 '!$K$6</c:f>
              <c:strCache>
                <c:ptCount val="1"/>
                <c:pt idx="0">
                  <c:v>Záruky vydané za ovládajícími osobami</c:v>
                </c:pt>
              </c:strCache>
            </c:strRef>
          </c:tx>
          <c:spPr>
            <a:solidFill>
              <a:schemeClr val="accent2">
                <a:lumMod val="20000"/>
                <a:lumOff val="80000"/>
              </a:schemeClr>
            </a:solidFill>
            <a:ln w="25400">
              <a:noFill/>
            </a:ln>
          </c:spPr>
          <c:invertIfNegative val="0"/>
          <c:cat>
            <c:strRef>
              <c:f>'Graf III.22 '!$L$3:$R$3</c:f>
              <c:strCache>
                <c:ptCount val="7"/>
                <c:pt idx="0">
                  <c:v>12/14</c:v>
                </c:pt>
                <c:pt idx="1">
                  <c:v>12/15</c:v>
                </c:pt>
                <c:pt idx="2">
                  <c:v>12/16</c:v>
                </c:pt>
                <c:pt idx="3">
                  <c:v>12/17</c:v>
                </c:pt>
                <c:pt idx="4">
                  <c:v>12/18</c:v>
                </c:pt>
                <c:pt idx="5">
                  <c:v>12/19</c:v>
                </c:pt>
                <c:pt idx="6">
                  <c:v>09/20</c:v>
                </c:pt>
              </c:strCache>
            </c:strRef>
          </c:cat>
          <c:val>
            <c:numRef>
              <c:f>'Graf III.22 '!$L$6:$R$6</c:f>
              <c:numCache>
                <c:formatCode>0.0</c:formatCode>
                <c:ptCount val="7"/>
                <c:pt idx="0">
                  <c:v>0.44</c:v>
                </c:pt>
                <c:pt idx="1">
                  <c:v>0.61</c:v>
                </c:pt>
                <c:pt idx="2">
                  <c:v>0.42</c:v>
                </c:pt>
                <c:pt idx="3">
                  <c:v>0.23</c:v>
                </c:pt>
                <c:pt idx="4">
                  <c:v>0.16</c:v>
                </c:pt>
                <c:pt idx="5">
                  <c:v>0.18</c:v>
                </c:pt>
                <c:pt idx="6">
                  <c:v>0.08</c:v>
                </c:pt>
              </c:numCache>
            </c:numRef>
          </c:val>
          <c:extLst xmlns:DataManagerRef="urn:DataManager">
            <c:ext xmlns:c16="http://schemas.microsoft.com/office/drawing/2014/chart" uri="{C3380CC4-5D6E-409C-BE32-E72D297353CC}">
              <c16:uniqueId val="{00000004-DF14-42AF-B84C-D3DAFC982610}"/>
            </c:ext>
          </c:extLst>
        </c:ser>
        <c:ser>
          <c:idx val="3"/>
          <c:order val="3"/>
          <c:tx>
            <c:strRef>
              <c:f>'Graf III.22 '!$K$7</c:f>
              <c:strCache>
                <c:ptCount val="1"/>
                <c:pt idx="0">
                  <c:v>Záruky přijaté od ovládajících osob</c:v>
                </c:pt>
              </c:strCache>
            </c:strRef>
          </c:tx>
          <c:spPr>
            <a:solidFill>
              <a:schemeClr val="accent1">
                <a:lumMod val="20000"/>
                <a:lumOff val="80000"/>
              </a:schemeClr>
            </a:solidFill>
            <a:ln w="25400">
              <a:noFill/>
            </a:ln>
          </c:spPr>
          <c:invertIfNegative val="0"/>
          <c:cat>
            <c:strRef>
              <c:f>'Graf III.22 '!$L$3:$R$3</c:f>
              <c:strCache>
                <c:ptCount val="7"/>
                <c:pt idx="0">
                  <c:v>12/14</c:v>
                </c:pt>
                <c:pt idx="1">
                  <c:v>12/15</c:v>
                </c:pt>
                <c:pt idx="2">
                  <c:v>12/16</c:v>
                </c:pt>
                <c:pt idx="3">
                  <c:v>12/17</c:v>
                </c:pt>
                <c:pt idx="4">
                  <c:v>12/18</c:v>
                </c:pt>
                <c:pt idx="5">
                  <c:v>12/19</c:v>
                </c:pt>
                <c:pt idx="6">
                  <c:v>09/20</c:v>
                </c:pt>
              </c:strCache>
            </c:strRef>
          </c:cat>
          <c:val>
            <c:numRef>
              <c:f>'Graf III.22 '!$L$7:$R$7</c:f>
              <c:numCache>
                <c:formatCode>0.0</c:formatCode>
                <c:ptCount val="7"/>
                <c:pt idx="0">
                  <c:v>-7.39</c:v>
                </c:pt>
                <c:pt idx="1">
                  <c:v>-4.22</c:v>
                </c:pt>
                <c:pt idx="2">
                  <c:v>-4.78</c:v>
                </c:pt>
                <c:pt idx="3">
                  <c:v>-6.2</c:v>
                </c:pt>
                <c:pt idx="4">
                  <c:v>-4.97</c:v>
                </c:pt>
                <c:pt idx="5">
                  <c:v>-4.6500000000000004</c:v>
                </c:pt>
                <c:pt idx="6">
                  <c:v>-3.04</c:v>
                </c:pt>
              </c:numCache>
            </c:numRef>
          </c:val>
          <c:extLst xmlns:DataManagerRef="urn:DataManager">
            <c:ext xmlns:c16="http://schemas.microsoft.com/office/drawing/2014/chart" uri="{C3380CC4-5D6E-409C-BE32-E72D297353CC}">
              <c16:uniqueId val="{00000005-DF14-42AF-B84C-D3DAFC982610}"/>
            </c:ext>
          </c:extLst>
        </c:ser>
        <c:dLbls>
          <c:showLegendKey val="0"/>
          <c:showVal val="0"/>
          <c:showCatName val="0"/>
          <c:showSerName val="0"/>
          <c:showPercent val="0"/>
          <c:showBubbleSize val="0"/>
        </c:dLbls>
        <c:gapWidth val="150"/>
        <c:overlap val="100"/>
        <c:axId val="235716608"/>
        <c:axId val="235718144"/>
      </c:barChart>
      <c:lineChart>
        <c:grouping val="standard"/>
        <c:varyColors val="0"/>
        <c:ser>
          <c:idx val="4"/>
          <c:order val="4"/>
          <c:tx>
            <c:strRef>
              <c:f>'Graf III.22 '!$K$8</c:f>
              <c:strCache>
                <c:ptCount val="1"/>
                <c:pt idx="0">
                  <c:v>Čistá dluhová pozice institucí vůči ovládajícím osobám</c:v>
                </c:pt>
              </c:strCache>
            </c:strRef>
          </c:tx>
          <c:spPr>
            <a:ln w="25400">
              <a:solidFill>
                <a:schemeClr val="accent3">
                  <a:lumMod val="40000"/>
                  <a:lumOff val="60000"/>
                </a:schemeClr>
              </a:solidFill>
              <a:prstDash val="solid"/>
            </a:ln>
          </c:spPr>
          <c:marker>
            <c:symbol val="none"/>
          </c:marker>
          <c:dPt>
            <c:idx val="5"/>
            <c:bubble3D val="0"/>
            <c:extLst xmlns:DataManagerRef="urn:DataManager">
              <c:ext xmlns:c16="http://schemas.microsoft.com/office/drawing/2014/chart" uri="{C3380CC4-5D6E-409C-BE32-E72D297353CC}">
                <c16:uniqueId val="{00000007-DF14-42AF-B84C-D3DAFC982610}"/>
              </c:ext>
            </c:extLst>
          </c:dPt>
          <c:cat>
            <c:strRef>
              <c:f>'Graf III.22 '!$L$3:$R$3</c:f>
              <c:strCache>
                <c:ptCount val="7"/>
                <c:pt idx="0">
                  <c:v>12/14</c:v>
                </c:pt>
                <c:pt idx="1">
                  <c:v>12/15</c:v>
                </c:pt>
                <c:pt idx="2">
                  <c:v>12/16</c:v>
                </c:pt>
                <c:pt idx="3">
                  <c:v>12/17</c:v>
                </c:pt>
                <c:pt idx="4">
                  <c:v>12/18</c:v>
                </c:pt>
                <c:pt idx="5">
                  <c:v>12/19</c:v>
                </c:pt>
                <c:pt idx="6">
                  <c:v>09/20</c:v>
                </c:pt>
              </c:strCache>
            </c:strRef>
          </c:cat>
          <c:val>
            <c:numRef>
              <c:f>'Graf III.22 '!$L$8:$R$8</c:f>
              <c:numCache>
                <c:formatCode>0.0</c:formatCode>
                <c:ptCount val="7"/>
                <c:pt idx="0">
                  <c:v>-32.57</c:v>
                </c:pt>
                <c:pt idx="1">
                  <c:v>-66.510000000000005</c:v>
                </c:pt>
                <c:pt idx="2">
                  <c:v>-99.71</c:v>
                </c:pt>
                <c:pt idx="3">
                  <c:v>-204.05</c:v>
                </c:pt>
                <c:pt idx="4">
                  <c:v>-235.84</c:v>
                </c:pt>
                <c:pt idx="5">
                  <c:v>-228.92</c:v>
                </c:pt>
                <c:pt idx="6">
                  <c:v>-175.29</c:v>
                </c:pt>
              </c:numCache>
            </c:numRef>
          </c:val>
          <c:smooth val="0"/>
          <c:extLst xmlns:DataManagerRef="urn:DataManager">
            <c:ext xmlns:c16="http://schemas.microsoft.com/office/drawing/2014/chart" uri="{C3380CC4-5D6E-409C-BE32-E72D297353CC}">
              <c16:uniqueId val="{00000008-DF14-42AF-B84C-D3DAFC982610}"/>
            </c:ext>
          </c:extLst>
        </c:ser>
        <c:dLbls>
          <c:showLegendKey val="0"/>
          <c:showVal val="0"/>
          <c:showCatName val="0"/>
          <c:showSerName val="0"/>
          <c:showPercent val="0"/>
          <c:showBubbleSize val="0"/>
        </c:dLbls>
        <c:marker val="1"/>
        <c:smooth val="0"/>
        <c:axId val="235716608"/>
        <c:axId val="235718144"/>
      </c:lineChart>
      <c:lineChart>
        <c:grouping val="standard"/>
        <c:varyColors val="0"/>
        <c:ser>
          <c:idx val="5"/>
          <c:order val="5"/>
          <c:tx>
            <c:strRef>
              <c:f>'Graf III.22 '!$K$9</c:f>
              <c:strCache>
                <c:ptCount val="1"/>
                <c:pt idx="0">
                  <c:v>Čistá dluhová pozice bank. sektoru vůči zahraničí (pravá osa)</c:v>
                </c:pt>
              </c:strCache>
            </c:strRef>
          </c:tx>
          <c:spPr>
            <a:ln w="25400">
              <a:solidFill>
                <a:schemeClr val="tx1"/>
              </a:solidFill>
              <a:prstDash val="solid"/>
            </a:ln>
          </c:spPr>
          <c:marker>
            <c:symbol val="none"/>
          </c:marker>
          <c:cat>
            <c:strRef>
              <c:f>'Graf III.22 '!$L$3:$R$3</c:f>
              <c:strCache>
                <c:ptCount val="7"/>
                <c:pt idx="0">
                  <c:v>12/14</c:v>
                </c:pt>
                <c:pt idx="1">
                  <c:v>12/15</c:v>
                </c:pt>
                <c:pt idx="2">
                  <c:v>12/16</c:v>
                </c:pt>
                <c:pt idx="3">
                  <c:v>12/17</c:v>
                </c:pt>
                <c:pt idx="4">
                  <c:v>12/18</c:v>
                </c:pt>
                <c:pt idx="5">
                  <c:v>12/19</c:v>
                </c:pt>
                <c:pt idx="6">
                  <c:v>09/20</c:v>
                </c:pt>
              </c:strCache>
            </c:strRef>
          </c:cat>
          <c:val>
            <c:numRef>
              <c:f>'Graf III.22 '!$L$9:$R$9</c:f>
              <c:numCache>
                <c:formatCode>0.0</c:formatCode>
                <c:ptCount val="7"/>
                <c:pt idx="0">
                  <c:v>19.75</c:v>
                </c:pt>
                <c:pt idx="1">
                  <c:v>-110.13</c:v>
                </c:pt>
                <c:pt idx="2">
                  <c:v>-379.56</c:v>
                </c:pt>
                <c:pt idx="3">
                  <c:v>-1091.99</c:v>
                </c:pt>
                <c:pt idx="4">
                  <c:v>-1091.8499999999999</c:v>
                </c:pt>
                <c:pt idx="5">
                  <c:v>-1030.9100000000001</c:v>
                </c:pt>
                <c:pt idx="6">
                  <c:v>-939</c:v>
                </c:pt>
              </c:numCache>
            </c:numRef>
          </c:val>
          <c:smooth val="0"/>
          <c:extLst xmlns:DataManagerRef="urn:DataManager">
            <c:ext xmlns:c16="http://schemas.microsoft.com/office/drawing/2014/chart" uri="{C3380CC4-5D6E-409C-BE32-E72D297353CC}">
              <c16:uniqueId val="{00000009-DF14-42AF-B84C-D3DAFC982610}"/>
            </c:ext>
          </c:extLst>
        </c:ser>
        <c:ser>
          <c:idx val="6"/>
          <c:order val="6"/>
          <c:tx>
            <c:strRef>
              <c:f>'Graf III.22 '!$K$10</c:f>
              <c:strCache>
                <c:ptCount val="1"/>
                <c:pt idx="0">
                  <c:v>Vklady tuzemských institucí u ČNB (pravá osa)</c:v>
                </c:pt>
              </c:strCache>
            </c:strRef>
          </c:tx>
          <c:spPr>
            <a:ln>
              <a:solidFill>
                <a:schemeClr val="accent3"/>
              </a:solidFill>
            </a:ln>
          </c:spPr>
          <c:marker>
            <c:symbol val="none"/>
          </c:marker>
          <c:cat>
            <c:strRef>
              <c:f>'Graf III.22 '!$L$3:$R$3</c:f>
              <c:strCache>
                <c:ptCount val="7"/>
                <c:pt idx="0">
                  <c:v>12/14</c:v>
                </c:pt>
                <c:pt idx="1">
                  <c:v>12/15</c:v>
                </c:pt>
                <c:pt idx="2">
                  <c:v>12/16</c:v>
                </c:pt>
                <c:pt idx="3">
                  <c:v>12/17</c:v>
                </c:pt>
                <c:pt idx="4">
                  <c:v>12/18</c:v>
                </c:pt>
                <c:pt idx="5">
                  <c:v>12/19</c:v>
                </c:pt>
                <c:pt idx="6">
                  <c:v>09/20</c:v>
                </c:pt>
              </c:strCache>
            </c:strRef>
          </c:cat>
          <c:val>
            <c:numRef>
              <c:f>'Graf III.22 '!$L$10:$R$10</c:f>
              <c:numCache>
                <c:formatCode>0.0</c:formatCode>
                <c:ptCount val="7"/>
                <c:pt idx="0">
                  <c:v>688.41</c:v>
                </c:pt>
                <c:pt idx="1">
                  <c:v>874.52</c:v>
                </c:pt>
                <c:pt idx="2">
                  <c:v>1279.5</c:v>
                </c:pt>
                <c:pt idx="3">
                  <c:v>2292.4499999999998</c:v>
                </c:pt>
                <c:pt idx="4">
                  <c:v>2299.52</c:v>
                </c:pt>
                <c:pt idx="5">
                  <c:v>2404.61</c:v>
                </c:pt>
                <c:pt idx="6">
                  <c:v>2660.78</c:v>
                </c:pt>
              </c:numCache>
            </c:numRef>
          </c:val>
          <c:smooth val="0"/>
          <c:extLst xmlns:DataManagerRef="urn:DataManager">
            <c:ext xmlns:c16="http://schemas.microsoft.com/office/drawing/2014/chart" uri="{C3380CC4-5D6E-409C-BE32-E72D297353CC}">
              <c16:uniqueId val="{0000000A-DF14-42AF-B84C-D3DAFC982610}"/>
            </c:ext>
          </c:extLst>
        </c:ser>
        <c:dLbls>
          <c:showLegendKey val="0"/>
          <c:showVal val="0"/>
          <c:showCatName val="0"/>
          <c:showSerName val="0"/>
          <c:showPercent val="0"/>
          <c:showBubbleSize val="0"/>
        </c:dLbls>
        <c:marker val="1"/>
        <c:smooth val="0"/>
        <c:axId val="235721472"/>
        <c:axId val="235719680"/>
      </c:lineChart>
      <c:catAx>
        <c:axId val="235716608"/>
        <c:scaling>
          <c:orientation val="minMax"/>
        </c:scaling>
        <c:delete val="0"/>
        <c:axPos val="b"/>
        <c:numFmt formatCode="0" sourceLinked="0"/>
        <c:majorTickMark val="none"/>
        <c:minorTickMark val="none"/>
        <c:tickLblPos val="low"/>
        <c:spPr>
          <a:ln w="6350">
            <a:solidFill>
              <a:srgbClr val="000000"/>
            </a:solidFill>
            <a:prstDash val="solid"/>
          </a:ln>
        </c:spPr>
        <c:txPr>
          <a:bodyPr rot="0" vert="horz"/>
          <a:lstStyle/>
          <a:p>
            <a:pPr>
              <a:defRPr/>
            </a:pPr>
            <a:endParaRPr lang="cs-CZ"/>
          </a:p>
        </c:txPr>
        <c:crossAx val="235718144"/>
        <c:crosses val="autoZero"/>
        <c:auto val="1"/>
        <c:lblAlgn val="ctr"/>
        <c:lblOffset val="220"/>
        <c:tickMarkSkip val="1"/>
        <c:noMultiLvlLbl val="0"/>
      </c:catAx>
      <c:valAx>
        <c:axId val="235718144"/>
        <c:scaling>
          <c:orientation val="minMax"/>
          <c:max val="300"/>
          <c:min val="-30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35716608"/>
        <c:crosses val="autoZero"/>
        <c:crossBetween val="between"/>
        <c:majorUnit val="100"/>
      </c:valAx>
      <c:valAx>
        <c:axId val="235719680"/>
        <c:scaling>
          <c:orientation val="minMax"/>
          <c:max val="3000"/>
          <c:min val="-3000"/>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235721472"/>
        <c:crosses val="max"/>
        <c:crossBetween val="between"/>
        <c:majorUnit val="1000"/>
      </c:valAx>
      <c:catAx>
        <c:axId val="235721472"/>
        <c:scaling>
          <c:orientation val="minMax"/>
        </c:scaling>
        <c:delete val="1"/>
        <c:axPos val="b"/>
        <c:numFmt formatCode="General" sourceLinked="1"/>
        <c:majorTickMark val="out"/>
        <c:minorTickMark val="none"/>
        <c:tickLblPos val="nextTo"/>
        <c:crossAx val="235719680"/>
        <c:crosses val="autoZero"/>
        <c:auto val="1"/>
        <c:lblAlgn val="ctr"/>
        <c:lblOffset val="100"/>
        <c:noMultiLvlLbl val="0"/>
      </c:catAx>
      <c:spPr>
        <a:noFill/>
        <a:ln w="25400">
          <a:noFill/>
        </a:ln>
      </c:spPr>
    </c:plotArea>
    <c:legend>
      <c:legendPos val="b"/>
      <c:layout>
        <c:manualLayout>
          <c:xMode val="edge"/>
          <c:yMode val="edge"/>
          <c:x val="2.097902097902098E-2"/>
          <c:y val="0.63315309724215507"/>
          <c:w val="0.97416441825890643"/>
          <c:h val="0.35822194639463167"/>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6278839270966"/>
          <c:y val="3.274047086124323E-2"/>
          <c:w val="0.79195694069709821"/>
          <c:h val="0.47230608726210477"/>
        </c:manualLayout>
      </c:layout>
      <c:barChart>
        <c:barDir val="col"/>
        <c:grouping val="stacked"/>
        <c:varyColors val="0"/>
        <c:ser>
          <c:idx val="0"/>
          <c:order val="0"/>
          <c:tx>
            <c:strRef>
              <c:f>'Graf III.22 '!$J$4</c:f>
              <c:strCache>
                <c:ptCount val="1"/>
                <c:pt idx="0">
                  <c:v>Claims on controlling entities</c:v>
                </c:pt>
              </c:strCache>
            </c:strRef>
          </c:tx>
          <c:spPr>
            <a:solidFill>
              <a:srgbClr val="EB5D40"/>
            </a:solidFill>
            <a:ln w="25400">
              <a:noFill/>
            </a:ln>
          </c:spPr>
          <c:invertIfNegative val="0"/>
          <c:cat>
            <c:strRef>
              <c:f>'Graf III.22 '!$L$3:$R$3</c:f>
              <c:strCache>
                <c:ptCount val="7"/>
                <c:pt idx="0">
                  <c:v>12/14</c:v>
                </c:pt>
                <c:pt idx="1">
                  <c:v>12/15</c:v>
                </c:pt>
                <c:pt idx="2">
                  <c:v>12/16</c:v>
                </c:pt>
                <c:pt idx="3">
                  <c:v>12/17</c:v>
                </c:pt>
                <c:pt idx="4">
                  <c:v>12/18</c:v>
                </c:pt>
                <c:pt idx="5">
                  <c:v>12/19</c:v>
                </c:pt>
                <c:pt idx="6">
                  <c:v>09/20</c:v>
                </c:pt>
              </c:strCache>
            </c:strRef>
          </c:cat>
          <c:val>
            <c:numRef>
              <c:f>'Graf III.22 '!$L$4:$R$4</c:f>
              <c:numCache>
                <c:formatCode>0.0</c:formatCode>
                <c:ptCount val="7"/>
                <c:pt idx="0">
                  <c:v>22.01</c:v>
                </c:pt>
                <c:pt idx="1">
                  <c:v>21.23</c:v>
                </c:pt>
                <c:pt idx="2">
                  <c:v>13.99</c:v>
                </c:pt>
                <c:pt idx="3">
                  <c:v>13.2</c:v>
                </c:pt>
                <c:pt idx="4">
                  <c:v>16.670000000000002</c:v>
                </c:pt>
                <c:pt idx="5">
                  <c:v>12.48</c:v>
                </c:pt>
                <c:pt idx="6">
                  <c:v>15.58</c:v>
                </c:pt>
              </c:numCache>
            </c:numRef>
          </c:val>
          <c:extLst xmlns:DataManagerRef="urn:DataManager">
            <c:ext xmlns:c16="http://schemas.microsoft.com/office/drawing/2014/chart" uri="{C3380CC4-5D6E-409C-BE32-E72D297353CC}">
              <c16:uniqueId val="{00000000-D661-46BC-83A8-436B05A78AAE}"/>
            </c:ext>
          </c:extLst>
        </c:ser>
        <c:ser>
          <c:idx val="1"/>
          <c:order val="1"/>
          <c:tx>
            <c:strRef>
              <c:f>'Graf III.22 '!$J$5</c:f>
              <c:strCache>
                <c:ptCount val="1"/>
                <c:pt idx="0">
                  <c:v>Liabilities to controlling entities</c:v>
                </c:pt>
              </c:strCache>
            </c:strRef>
          </c:tx>
          <c:spPr>
            <a:solidFill>
              <a:schemeClr val="accent1"/>
            </a:solidFill>
            <a:ln w="25400">
              <a:noFill/>
            </a:ln>
          </c:spPr>
          <c:invertIfNegative val="0"/>
          <c:dLbls>
            <c:dLbl>
              <c:idx val="10"/>
              <c:layout>
                <c:manualLayout>
                  <c:x val="-3.4965034965034965E-3"/>
                  <c:y val="0.22534551356955942"/>
                </c:manualLayout>
              </c:layout>
              <c:tx>
                <c:rich>
                  <a:bodyPr/>
                  <a:lstStyle/>
                  <a:p>
                    <a:r>
                      <a:rPr lang="cs-CZ" sz="900" baseline="0"/>
                      <a:t>Q1</a:t>
                    </a:r>
                    <a:endParaRPr lang="en-US"/>
                  </a:p>
                </c:rich>
              </c:tx>
              <c:showLegendKey val="0"/>
              <c:showVal val="1"/>
              <c:showCatName val="0"/>
              <c:showSerName val="0"/>
              <c:showPercent val="0"/>
              <c:showBubbleSize val="0"/>
              <c:extLst xmlns:DataManagerRef="urn:DataManager">
                <c:ext xmlns:c15="http://schemas.microsoft.com/office/drawing/2012/chart" uri="{CE6537A1-D6FC-4f65-9D91-7224C49458BB}"/>
                <c:ext xmlns:c16="http://schemas.microsoft.com/office/drawing/2014/chart" uri="{C3380CC4-5D6E-409C-BE32-E72D297353CC}">
                  <c16:uniqueId val="{00000001-D661-46BC-83A8-436B05A78AAE}"/>
                </c:ext>
              </c:extLst>
            </c:dLbl>
            <c:dLbl>
              <c:idx val="11"/>
              <c:layout>
                <c:manualLayout>
                  <c:x val="0"/>
                  <c:y val="0.21881351730550846"/>
                </c:manualLayout>
              </c:layout>
              <c:tx>
                <c:rich>
                  <a:bodyPr/>
                  <a:lstStyle/>
                  <a:p>
                    <a:r>
                      <a:rPr lang="cs-CZ"/>
                      <a:t>Q2</a:t>
                    </a:r>
                    <a:endParaRPr lang="en-US"/>
                  </a:p>
                </c:rich>
              </c:tx>
              <c:showLegendKey val="0"/>
              <c:showVal val="1"/>
              <c:showCatName val="0"/>
              <c:showSerName val="0"/>
              <c:showPercent val="0"/>
              <c:showBubbleSize val="0"/>
              <c:extLst xmlns:DataManagerRef="urn:DataManager">
                <c:ext xmlns:c15="http://schemas.microsoft.com/office/drawing/2012/chart" uri="{CE6537A1-D6FC-4f65-9D91-7224C49458BB}"/>
                <c:ext xmlns:c16="http://schemas.microsoft.com/office/drawing/2014/chart" uri="{C3380CC4-5D6E-409C-BE32-E72D297353CC}">
                  <c16:uniqueId val="{00000002-D661-46BC-83A8-436B05A78AAE}"/>
                </c:ext>
              </c:extLst>
            </c:dLbl>
            <c:spPr>
              <a:noFill/>
              <a:ln>
                <a:noFill/>
              </a:ln>
              <a:effectLst/>
            </c:spPr>
            <c:showLegendKey val="0"/>
            <c:showVal val="0"/>
            <c:showCatName val="0"/>
            <c:showSerName val="0"/>
            <c:showPercent val="0"/>
            <c:showBubbleSize val="0"/>
            <c:extLst xmlns:DataManagerRef="urn:DataManager">
              <c:ext xmlns:c15="http://schemas.microsoft.com/office/drawing/2012/chart" uri="{CE6537A1-D6FC-4f65-9D91-7224C49458BB}">
                <c15:showLeaderLines val="0"/>
              </c:ext>
            </c:extLst>
          </c:dLbls>
          <c:cat>
            <c:strRef>
              <c:f>'Graf III.22 '!$L$3:$R$3</c:f>
              <c:strCache>
                <c:ptCount val="7"/>
                <c:pt idx="0">
                  <c:v>12/14</c:v>
                </c:pt>
                <c:pt idx="1">
                  <c:v>12/15</c:v>
                </c:pt>
                <c:pt idx="2">
                  <c:v>12/16</c:v>
                </c:pt>
                <c:pt idx="3">
                  <c:v>12/17</c:v>
                </c:pt>
                <c:pt idx="4">
                  <c:v>12/18</c:v>
                </c:pt>
                <c:pt idx="5">
                  <c:v>12/19</c:v>
                </c:pt>
                <c:pt idx="6">
                  <c:v>09/20</c:v>
                </c:pt>
              </c:strCache>
            </c:strRef>
          </c:cat>
          <c:val>
            <c:numRef>
              <c:f>'Graf III.22 '!$L$5:$R$5</c:f>
              <c:numCache>
                <c:formatCode>0.0</c:formatCode>
                <c:ptCount val="7"/>
                <c:pt idx="0">
                  <c:v>-54.93</c:v>
                </c:pt>
                <c:pt idx="1">
                  <c:v>-98.62</c:v>
                </c:pt>
                <c:pt idx="2">
                  <c:v>-131.63</c:v>
                </c:pt>
                <c:pt idx="3">
                  <c:v>-261.56</c:v>
                </c:pt>
                <c:pt idx="4">
                  <c:v>-304.73</c:v>
                </c:pt>
                <c:pt idx="5">
                  <c:v>-288.60000000000002</c:v>
                </c:pt>
                <c:pt idx="6">
                  <c:v>-187.92</c:v>
                </c:pt>
              </c:numCache>
            </c:numRef>
          </c:val>
          <c:extLst xmlns:DataManagerRef="urn:DataManager">
            <c:ext xmlns:c16="http://schemas.microsoft.com/office/drawing/2014/chart" uri="{C3380CC4-5D6E-409C-BE32-E72D297353CC}">
              <c16:uniqueId val="{00000003-D661-46BC-83A8-436B05A78AAE}"/>
            </c:ext>
          </c:extLst>
        </c:ser>
        <c:ser>
          <c:idx val="2"/>
          <c:order val="2"/>
          <c:tx>
            <c:strRef>
              <c:f>'Graf III.22 '!$J$6</c:f>
              <c:strCache>
                <c:ptCount val="1"/>
                <c:pt idx="0">
                  <c:v>Guarantees given to controlling entities</c:v>
                </c:pt>
              </c:strCache>
            </c:strRef>
          </c:tx>
          <c:spPr>
            <a:solidFill>
              <a:schemeClr val="accent2">
                <a:lumMod val="20000"/>
                <a:lumOff val="80000"/>
              </a:schemeClr>
            </a:solidFill>
            <a:ln w="25400">
              <a:noFill/>
            </a:ln>
          </c:spPr>
          <c:invertIfNegative val="0"/>
          <c:cat>
            <c:strRef>
              <c:f>'Graf III.22 '!$L$3:$R$3</c:f>
              <c:strCache>
                <c:ptCount val="7"/>
                <c:pt idx="0">
                  <c:v>12/14</c:v>
                </c:pt>
                <c:pt idx="1">
                  <c:v>12/15</c:v>
                </c:pt>
                <c:pt idx="2">
                  <c:v>12/16</c:v>
                </c:pt>
                <c:pt idx="3">
                  <c:v>12/17</c:v>
                </c:pt>
                <c:pt idx="4">
                  <c:v>12/18</c:v>
                </c:pt>
                <c:pt idx="5">
                  <c:v>12/19</c:v>
                </c:pt>
                <c:pt idx="6">
                  <c:v>09/20</c:v>
                </c:pt>
              </c:strCache>
            </c:strRef>
          </c:cat>
          <c:val>
            <c:numRef>
              <c:f>'Graf III.22 '!$L$6:$R$6</c:f>
              <c:numCache>
                <c:formatCode>0.0</c:formatCode>
                <c:ptCount val="7"/>
                <c:pt idx="0">
                  <c:v>0.44</c:v>
                </c:pt>
                <c:pt idx="1">
                  <c:v>0.61</c:v>
                </c:pt>
                <c:pt idx="2">
                  <c:v>0.42</c:v>
                </c:pt>
                <c:pt idx="3">
                  <c:v>0.23</c:v>
                </c:pt>
                <c:pt idx="4">
                  <c:v>0.16</c:v>
                </c:pt>
                <c:pt idx="5">
                  <c:v>0.18</c:v>
                </c:pt>
                <c:pt idx="6">
                  <c:v>0.08</c:v>
                </c:pt>
              </c:numCache>
            </c:numRef>
          </c:val>
          <c:extLst xmlns:DataManagerRef="urn:DataManager">
            <c:ext xmlns:c16="http://schemas.microsoft.com/office/drawing/2014/chart" uri="{C3380CC4-5D6E-409C-BE32-E72D297353CC}">
              <c16:uniqueId val="{00000004-D661-46BC-83A8-436B05A78AAE}"/>
            </c:ext>
          </c:extLst>
        </c:ser>
        <c:ser>
          <c:idx val="3"/>
          <c:order val="3"/>
          <c:tx>
            <c:strRef>
              <c:f>'Graf III.22 '!$J$7</c:f>
              <c:strCache>
                <c:ptCount val="1"/>
                <c:pt idx="0">
                  <c:v>Guarantees received from controlling entities</c:v>
                </c:pt>
              </c:strCache>
            </c:strRef>
          </c:tx>
          <c:spPr>
            <a:solidFill>
              <a:schemeClr val="accent1">
                <a:lumMod val="20000"/>
                <a:lumOff val="80000"/>
              </a:schemeClr>
            </a:solidFill>
            <a:ln w="25400">
              <a:noFill/>
            </a:ln>
          </c:spPr>
          <c:invertIfNegative val="0"/>
          <c:cat>
            <c:strRef>
              <c:f>'Graf III.22 '!$L$3:$R$3</c:f>
              <c:strCache>
                <c:ptCount val="7"/>
                <c:pt idx="0">
                  <c:v>12/14</c:v>
                </c:pt>
                <c:pt idx="1">
                  <c:v>12/15</c:v>
                </c:pt>
                <c:pt idx="2">
                  <c:v>12/16</c:v>
                </c:pt>
                <c:pt idx="3">
                  <c:v>12/17</c:v>
                </c:pt>
                <c:pt idx="4">
                  <c:v>12/18</c:v>
                </c:pt>
                <c:pt idx="5">
                  <c:v>12/19</c:v>
                </c:pt>
                <c:pt idx="6">
                  <c:v>09/20</c:v>
                </c:pt>
              </c:strCache>
            </c:strRef>
          </c:cat>
          <c:val>
            <c:numRef>
              <c:f>'Graf III.22 '!$L$7:$R$7</c:f>
              <c:numCache>
                <c:formatCode>0.0</c:formatCode>
                <c:ptCount val="7"/>
                <c:pt idx="0">
                  <c:v>-7.39</c:v>
                </c:pt>
                <c:pt idx="1">
                  <c:v>-4.22</c:v>
                </c:pt>
                <c:pt idx="2">
                  <c:v>-4.78</c:v>
                </c:pt>
                <c:pt idx="3">
                  <c:v>-6.2</c:v>
                </c:pt>
                <c:pt idx="4">
                  <c:v>-4.97</c:v>
                </c:pt>
                <c:pt idx="5">
                  <c:v>-4.6500000000000004</c:v>
                </c:pt>
                <c:pt idx="6">
                  <c:v>-3.04</c:v>
                </c:pt>
              </c:numCache>
            </c:numRef>
          </c:val>
          <c:extLst xmlns:DataManagerRef="urn:DataManager">
            <c:ext xmlns:c16="http://schemas.microsoft.com/office/drawing/2014/chart" uri="{C3380CC4-5D6E-409C-BE32-E72D297353CC}">
              <c16:uniqueId val="{00000005-D661-46BC-83A8-436B05A78AAE}"/>
            </c:ext>
          </c:extLst>
        </c:ser>
        <c:dLbls>
          <c:showLegendKey val="0"/>
          <c:showVal val="0"/>
          <c:showCatName val="0"/>
          <c:showSerName val="0"/>
          <c:showPercent val="0"/>
          <c:showBubbleSize val="0"/>
        </c:dLbls>
        <c:gapWidth val="150"/>
        <c:overlap val="100"/>
        <c:axId val="6335872"/>
        <c:axId val="234894464"/>
      </c:barChart>
      <c:lineChart>
        <c:grouping val="standard"/>
        <c:varyColors val="0"/>
        <c:ser>
          <c:idx val="4"/>
          <c:order val="4"/>
          <c:tx>
            <c:strRef>
              <c:f>'Graf III.22 '!$J$8</c:f>
              <c:strCache>
                <c:ptCount val="1"/>
                <c:pt idx="0">
                  <c:v>Net debtor position of institutions vis-à-vis controlling entities</c:v>
                </c:pt>
              </c:strCache>
            </c:strRef>
          </c:tx>
          <c:spPr>
            <a:ln w="25400">
              <a:solidFill>
                <a:schemeClr val="accent3">
                  <a:lumMod val="40000"/>
                  <a:lumOff val="60000"/>
                </a:schemeClr>
              </a:solidFill>
              <a:prstDash val="solid"/>
            </a:ln>
          </c:spPr>
          <c:marker>
            <c:symbol val="none"/>
          </c:marker>
          <c:dPt>
            <c:idx val="5"/>
            <c:bubble3D val="0"/>
            <c:extLst xmlns:DataManagerRef="urn:DataManager">
              <c:ext xmlns:c16="http://schemas.microsoft.com/office/drawing/2014/chart" uri="{C3380CC4-5D6E-409C-BE32-E72D297353CC}">
                <c16:uniqueId val="{00000007-D661-46BC-83A8-436B05A78AAE}"/>
              </c:ext>
            </c:extLst>
          </c:dPt>
          <c:cat>
            <c:strRef>
              <c:f>'Graf III.22 '!$L$3:$R$3</c:f>
              <c:strCache>
                <c:ptCount val="7"/>
                <c:pt idx="0">
                  <c:v>12/14</c:v>
                </c:pt>
                <c:pt idx="1">
                  <c:v>12/15</c:v>
                </c:pt>
                <c:pt idx="2">
                  <c:v>12/16</c:v>
                </c:pt>
                <c:pt idx="3">
                  <c:v>12/17</c:v>
                </c:pt>
                <c:pt idx="4">
                  <c:v>12/18</c:v>
                </c:pt>
                <c:pt idx="5">
                  <c:v>12/19</c:v>
                </c:pt>
                <c:pt idx="6">
                  <c:v>09/20</c:v>
                </c:pt>
              </c:strCache>
            </c:strRef>
          </c:cat>
          <c:val>
            <c:numRef>
              <c:f>'Graf III.22 '!$L$8:$R$8</c:f>
              <c:numCache>
                <c:formatCode>0.0</c:formatCode>
                <c:ptCount val="7"/>
                <c:pt idx="0">
                  <c:v>-32.57</c:v>
                </c:pt>
                <c:pt idx="1">
                  <c:v>-66.510000000000005</c:v>
                </c:pt>
                <c:pt idx="2">
                  <c:v>-99.71</c:v>
                </c:pt>
                <c:pt idx="3">
                  <c:v>-204.05</c:v>
                </c:pt>
                <c:pt idx="4">
                  <c:v>-235.84</c:v>
                </c:pt>
                <c:pt idx="5">
                  <c:v>-228.92</c:v>
                </c:pt>
                <c:pt idx="6">
                  <c:v>-175.29</c:v>
                </c:pt>
              </c:numCache>
            </c:numRef>
          </c:val>
          <c:smooth val="0"/>
          <c:extLst xmlns:DataManagerRef="urn:DataManager">
            <c:ext xmlns:c16="http://schemas.microsoft.com/office/drawing/2014/chart" uri="{C3380CC4-5D6E-409C-BE32-E72D297353CC}">
              <c16:uniqueId val="{00000008-D661-46BC-83A8-436B05A78AAE}"/>
            </c:ext>
          </c:extLst>
        </c:ser>
        <c:dLbls>
          <c:showLegendKey val="0"/>
          <c:showVal val="0"/>
          <c:showCatName val="0"/>
          <c:showSerName val="0"/>
          <c:showPercent val="0"/>
          <c:showBubbleSize val="0"/>
        </c:dLbls>
        <c:marker val="1"/>
        <c:smooth val="0"/>
        <c:axId val="6335872"/>
        <c:axId val="234894464"/>
      </c:lineChart>
      <c:lineChart>
        <c:grouping val="standard"/>
        <c:varyColors val="0"/>
        <c:ser>
          <c:idx val="5"/>
          <c:order val="5"/>
          <c:tx>
            <c:strRef>
              <c:f>'Graf III.22 '!$J$9</c:f>
              <c:strCache>
                <c:ptCount val="1"/>
                <c:pt idx="0">
                  <c:v>Net external debtor position of banking sector (rhs)</c:v>
                </c:pt>
              </c:strCache>
            </c:strRef>
          </c:tx>
          <c:spPr>
            <a:ln w="25400">
              <a:solidFill>
                <a:schemeClr val="tx1"/>
              </a:solidFill>
              <a:prstDash val="solid"/>
            </a:ln>
          </c:spPr>
          <c:marker>
            <c:symbol val="none"/>
          </c:marker>
          <c:cat>
            <c:strRef>
              <c:f>'Graf III.22 '!$L$3:$R$3</c:f>
              <c:strCache>
                <c:ptCount val="7"/>
                <c:pt idx="0">
                  <c:v>12/14</c:v>
                </c:pt>
                <c:pt idx="1">
                  <c:v>12/15</c:v>
                </c:pt>
                <c:pt idx="2">
                  <c:v>12/16</c:v>
                </c:pt>
                <c:pt idx="3">
                  <c:v>12/17</c:v>
                </c:pt>
                <c:pt idx="4">
                  <c:v>12/18</c:v>
                </c:pt>
                <c:pt idx="5">
                  <c:v>12/19</c:v>
                </c:pt>
                <c:pt idx="6">
                  <c:v>09/20</c:v>
                </c:pt>
              </c:strCache>
            </c:strRef>
          </c:cat>
          <c:val>
            <c:numRef>
              <c:f>'Graf III.22 '!$L$9:$R$9</c:f>
              <c:numCache>
                <c:formatCode>0.0</c:formatCode>
                <c:ptCount val="7"/>
                <c:pt idx="0">
                  <c:v>19.75</c:v>
                </c:pt>
                <c:pt idx="1">
                  <c:v>-110.13</c:v>
                </c:pt>
                <c:pt idx="2">
                  <c:v>-379.56</c:v>
                </c:pt>
                <c:pt idx="3">
                  <c:v>-1091.99</c:v>
                </c:pt>
                <c:pt idx="4">
                  <c:v>-1091.8499999999999</c:v>
                </c:pt>
                <c:pt idx="5">
                  <c:v>-1030.9100000000001</c:v>
                </c:pt>
                <c:pt idx="6">
                  <c:v>-939</c:v>
                </c:pt>
              </c:numCache>
            </c:numRef>
          </c:val>
          <c:smooth val="0"/>
          <c:extLst xmlns:DataManagerRef="urn:DataManager">
            <c:ext xmlns:c16="http://schemas.microsoft.com/office/drawing/2014/chart" uri="{C3380CC4-5D6E-409C-BE32-E72D297353CC}">
              <c16:uniqueId val="{00000009-D661-46BC-83A8-436B05A78AAE}"/>
            </c:ext>
          </c:extLst>
        </c:ser>
        <c:ser>
          <c:idx val="6"/>
          <c:order val="6"/>
          <c:tx>
            <c:strRef>
              <c:f>'Graf III.22 '!$J$10</c:f>
              <c:strCache>
                <c:ptCount val="1"/>
                <c:pt idx="0">
                  <c:v>Deposits of domestic institutions with CNB (rhs)</c:v>
                </c:pt>
              </c:strCache>
            </c:strRef>
          </c:tx>
          <c:spPr>
            <a:ln>
              <a:solidFill>
                <a:schemeClr val="accent3"/>
              </a:solidFill>
            </a:ln>
          </c:spPr>
          <c:marker>
            <c:symbol val="none"/>
          </c:marker>
          <c:cat>
            <c:strRef>
              <c:f>'Graf III.22 '!$L$3:$R$3</c:f>
              <c:strCache>
                <c:ptCount val="7"/>
                <c:pt idx="0">
                  <c:v>12/14</c:v>
                </c:pt>
                <c:pt idx="1">
                  <c:v>12/15</c:v>
                </c:pt>
                <c:pt idx="2">
                  <c:v>12/16</c:v>
                </c:pt>
                <c:pt idx="3">
                  <c:v>12/17</c:v>
                </c:pt>
                <c:pt idx="4">
                  <c:v>12/18</c:v>
                </c:pt>
                <c:pt idx="5">
                  <c:v>12/19</c:v>
                </c:pt>
                <c:pt idx="6">
                  <c:v>09/20</c:v>
                </c:pt>
              </c:strCache>
            </c:strRef>
          </c:cat>
          <c:val>
            <c:numRef>
              <c:f>'Graf III.22 '!$L$10:$R$10</c:f>
              <c:numCache>
                <c:formatCode>0.0</c:formatCode>
                <c:ptCount val="7"/>
                <c:pt idx="0">
                  <c:v>688.41</c:v>
                </c:pt>
                <c:pt idx="1">
                  <c:v>874.52</c:v>
                </c:pt>
                <c:pt idx="2">
                  <c:v>1279.5</c:v>
                </c:pt>
                <c:pt idx="3">
                  <c:v>2292.4499999999998</c:v>
                </c:pt>
                <c:pt idx="4">
                  <c:v>2299.52</c:v>
                </c:pt>
                <c:pt idx="5">
                  <c:v>2404.61</c:v>
                </c:pt>
                <c:pt idx="6">
                  <c:v>2660.78</c:v>
                </c:pt>
              </c:numCache>
            </c:numRef>
          </c:val>
          <c:smooth val="0"/>
          <c:extLst xmlns:DataManagerRef="urn:DataManager">
            <c:ext xmlns:c16="http://schemas.microsoft.com/office/drawing/2014/chart" uri="{C3380CC4-5D6E-409C-BE32-E72D297353CC}">
              <c16:uniqueId val="{0000000A-D661-46BC-83A8-436B05A78AAE}"/>
            </c:ext>
          </c:extLst>
        </c:ser>
        <c:dLbls>
          <c:showLegendKey val="0"/>
          <c:showVal val="0"/>
          <c:showCatName val="0"/>
          <c:showSerName val="0"/>
          <c:showPercent val="0"/>
          <c:showBubbleSize val="0"/>
        </c:dLbls>
        <c:marker val="1"/>
        <c:smooth val="0"/>
        <c:axId val="235565440"/>
        <c:axId val="234896000"/>
      </c:lineChart>
      <c:catAx>
        <c:axId val="6335872"/>
        <c:scaling>
          <c:orientation val="minMax"/>
        </c:scaling>
        <c:delete val="0"/>
        <c:axPos val="b"/>
        <c:numFmt formatCode="0" sourceLinked="0"/>
        <c:majorTickMark val="none"/>
        <c:minorTickMark val="none"/>
        <c:tickLblPos val="low"/>
        <c:spPr>
          <a:ln w="6350">
            <a:solidFill>
              <a:srgbClr val="000000"/>
            </a:solidFill>
            <a:prstDash val="solid"/>
          </a:ln>
        </c:spPr>
        <c:txPr>
          <a:bodyPr rot="0" vert="horz"/>
          <a:lstStyle/>
          <a:p>
            <a:pPr>
              <a:defRPr/>
            </a:pPr>
            <a:endParaRPr lang="cs-CZ"/>
          </a:p>
        </c:txPr>
        <c:crossAx val="234894464"/>
        <c:crosses val="autoZero"/>
        <c:auto val="1"/>
        <c:lblAlgn val="ctr"/>
        <c:lblOffset val="220"/>
        <c:tickMarkSkip val="1"/>
        <c:noMultiLvlLbl val="0"/>
      </c:catAx>
      <c:valAx>
        <c:axId val="234894464"/>
        <c:scaling>
          <c:orientation val="minMax"/>
          <c:max val="300"/>
          <c:min val="-30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6335872"/>
        <c:crosses val="autoZero"/>
        <c:crossBetween val="between"/>
        <c:majorUnit val="100"/>
      </c:valAx>
      <c:valAx>
        <c:axId val="234896000"/>
        <c:scaling>
          <c:orientation val="minMax"/>
          <c:max val="3000"/>
          <c:min val="-3000"/>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235565440"/>
        <c:crosses val="max"/>
        <c:crossBetween val="between"/>
        <c:majorUnit val="1000"/>
      </c:valAx>
      <c:catAx>
        <c:axId val="235565440"/>
        <c:scaling>
          <c:orientation val="minMax"/>
        </c:scaling>
        <c:delete val="1"/>
        <c:axPos val="b"/>
        <c:numFmt formatCode="General" sourceLinked="1"/>
        <c:majorTickMark val="out"/>
        <c:minorTickMark val="none"/>
        <c:tickLblPos val="nextTo"/>
        <c:crossAx val="234896000"/>
        <c:crosses val="autoZero"/>
        <c:auto val="1"/>
        <c:lblAlgn val="ctr"/>
        <c:lblOffset val="100"/>
        <c:noMultiLvlLbl val="0"/>
      </c:catAx>
      <c:spPr>
        <a:noFill/>
        <a:ln w="25400">
          <a:noFill/>
        </a:ln>
      </c:spPr>
    </c:plotArea>
    <c:legend>
      <c:legendPos val="b"/>
      <c:layout>
        <c:manualLayout>
          <c:xMode val="edge"/>
          <c:yMode val="edge"/>
          <c:x val="3.4965034965034965E-3"/>
          <c:y val="0.61449697448906748"/>
          <c:w val="0.98115742525191341"/>
          <c:h val="0.37687828770357679"/>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5520879493691801E-2"/>
          <c:w val="0.9825174825174825"/>
          <c:h val="0.63635605924136385"/>
        </c:manualLayout>
      </c:layout>
      <c:areaChart>
        <c:grouping val="stacked"/>
        <c:varyColors val="0"/>
        <c:ser>
          <c:idx val="0"/>
          <c:order val="0"/>
          <c:tx>
            <c:strRef>
              <c:f>'Graf III.2'!$K$3</c:f>
              <c:strCache>
                <c:ptCount val="1"/>
                <c:pt idx="0">
                  <c:v>Pillar 1 requirements</c:v>
                </c:pt>
              </c:strCache>
            </c:strRef>
          </c:tx>
          <c:spPr>
            <a:solidFill>
              <a:srgbClr val="2426A9"/>
            </a:solidFill>
            <a:ln w="25400">
              <a:noFill/>
            </a:ln>
          </c:spPr>
          <c:cat>
            <c:numRef>
              <c:f>'Graf III.2'!$J$5:$J$33</c:f>
              <c:numCache>
                <c:formatCode>m/d/yyyy</c:formatCode>
                <c:ptCount val="29"/>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numCache>
            </c:numRef>
          </c:cat>
          <c:val>
            <c:numRef>
              <c:f>'Graf III.2'!$K$5:$K$33</c:f>
              <c:numCache>
                <c:formatCode>0.00</c:formatCode>
                <c:ptCount val="29"/>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pt idx="25">
                  <c:v>8</c:v>
                </c:pt>
                <c:pt idx="26">
                  <c:v>8</c:v>
                </c:pt>
                <c:pt idx="27">
                  <c:v>8</c:v>
                </c:pt>
                <c:pt idx="28">
                  <c:v>8</c:v>
                </c:pt>
              </c:numCache>
            </c:numRef>
          </c:val>
          <c:extLst xmlns:DataManagerRef="urn:DataManager">
            <c:ext xmlns:c16="http://schemas.microsoft.com/office/drawing/2014/chart" uri="{C3380CC4-5D6E-409C-BE32-E72D297353CC}">
              <c16:uniqueId val="{00000000-AA92-41C5-850B-15C1C3D125C0}"/>
            </c:ext>
          </c:extLst>
        </c:ser>
        <c:ser>
          <c:idx val="1"/>
          <c:order val="1"/>
          <c:tx>
            <c:strRef>
              <c:f>'Graf III.2'!$L$3</c:f>
              <c:strCache>
                <c:ptCount val="1"/>
                <c:pt idx="0">
                  <c:v>Additional Pillar 2 capital requirements</c:v>
                </c:pt>
              </c:strCache>
            </c:strRef>
          </c:tx>
          <c:spPr>
            <a:solidFill>
              <a:srgbClr val="D52B1E"/>
            </a:solidFill>
            <a:ln w="25400">
              <a:noFill/>
            </a:ln>
          </c:spPr>
          <c:cat>
            <c:numRef>
              <c:f>'Graf III.2'!$J$5:$J$33</c:f>
              <c:numCache>
                <c:formatCode>m/d/yyyy</c:formatCode>
                <c:ptCount val="29"/>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numCache>
            </c:numRef>
          </c:cat>
          <c:val>
            <c:numRef>
              <c:f>'Graf III.2'!$L$5:$L$33</c:f>
              <c:numCache>
                <c:formatCode>0.00</c:formatCode>
                <c:ptCount val="29"/>
                <c:pt idx="0">
                  <c:v>1.59</c:v>
                </c:pt>
                <c:pt idx="1">
                  <c:v>1.99</c:v>
                </c:pt>
                <c:pt idx="2">
                  <c:v>1.98</c:v>
                </c:pt>
                <c:pt idx="3">
                  <c:v>1.98</c:v>
                </c:pt>
                <c:pt idx="4">
                  <c:v>1.99</c:v>
                </c:pt>
                <c:pt idx="5">
                  <c:v>2.0499999999999998</c:v>
                </c:pt>
                <c:pt idx="6">
                  <c:v>2.06</c:v>
                </c:pt>
                <c:pt idx="7">
                  <c:v>2.06</c:v>
                </c:pt>
                <c:pt idx="8">
                  <c:v>2.06</c:v>
                </c:pt>
                <c:pt idx="9">
                  <c:v>1.93</c:v>
                </c:pt>
                <c:pt idx="10">
                  <c:v>1.92</c:v>
                </c:pt>
                <c:pt idx="11">
                  <c:v>1.93</c:v>
                </c:pt>
                <c:pt idx="12">
                  <c:v>1.94</c:v>
                </c:pt>
                <c:pt idx="13">
                  <c:v>1.93</c:v>
                </c:pt>
                <c:pt idx="14">
                  <c:v>1.93</c:v>
                </c:pt>
                <c:pt idx="15">
                  <c:v>1.93</c:v>
                </c:pt>
                <c:pt idx="16">
                  <c:v>1.94</c:v>
                </c:pt>
                <c:pt idx="17">
                  <c:v>2.06</c:v>
                </c:pt>
                <c:pt idx="18">
                  <c:v>2.0699999999999998</c:v>
                </c:pt>
                <c:pt idx="19">
                  <c:v>2.08</c:v>
                </c:pt>
                <c:pt idx="20">
                  <c:v>2.0699999999999998</c:v>
                </c:pt>
                <c:pt idx="21">
                  <c:v>2.14</c:v>
                </c:pt>
                <c:pt idx="22">
                  <c:v>2.14</c:v>
                </c:pt>
                <c:pt idx="23">
                  <c:v>2.14</c:v>
                </c:pt>
                <c:pt idx="24">
                  <c:v>2.15</c:v>
                </c:pt>
                <c:pt idx="25">
                  <c:v>2.15</c:v>
                </c:pt>
                <c:pt idx="26">
                  <c:v>2.15</c:v>
                </c:pt>
                <c:pt idx="27">
                  <c:v>2.15</c:v>
                </c:pt>
                <c:pt idx="28">
                  <c:v>2.16</c:v>
                </c:pt>
              </c:numCache>
            </c:numRef>
          </c:val>
          <c:extLst xmlns:DataManagerRef="urn:DataManager">
            <c:ext xmlns:c16="http://schemas.microsoft.com/office/drawing/2014/chart" uri="{C3380CC4-5D6E-409C-BE32-E72D297353CC}">
              <c16:uniqueId val="{00000001-AA92-41C5-850B-15C1C3D125C0}"/>
            </c:ext>
          </c:extLst>
        </c:ser>
        <c:ser>
          <c:idx val="2"/>
          <c:order val="2"/>
          <c:tx>
            <c:strRef>
              <c:f>'Graf III.2'!$M$3</c:f>
              <c:strCache>
                <c:ptCount val="1"/>
                <c:pt idx="0">
                  <c:v>Systemic risk buffer (SRB)</c:v>
                </c:pt>
              </c:strCache>
            </c:strRef>
          </c:tx>
          <c:spPr>
            <a:solidFill>
              <a:srgbClr val="FFBB00"/>
            </a:solidFill>
            <a:ln w="25400">
              <a:noFill/>
            </a:ln>
          </c:spPr>
          <c:cat>
            <c:numRef>
              <c:f>'Graf III.2'!$J$5:$J$33</c:f>
              <c:numCache>
                <c:formatCode>m/d/yyyy</c:formatCode>
                <c:ptCount val="29"/>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numCache>
            </c:numRef>
          </c:cat>
          <c:val>
            <c:numRef>
              <c:f>'Graf III.2'!$M$5:$M$33</c:f>
              <c:numCache>
                <c:formatCode>0.00</c:formatCode>
                <c:ptCount val="29"/>
                <c:pt idx="0">
                  <c:v>1.6</c:v>
                </c:pt>
                <c:pt idx="1">
                  <c:v>1.6</c:v>
                </c:pt>
                <c:pt idx="2">
                  <c:v>1.62</c:v>
                </c:pt>
                <c:pt idx="3">
                  <c:v>1.63</c:v>
                </c:pt>
                <c:pt idx="4">
                  <c:v>1.63</c:v>
                </c:pt>
                <c:pt idx="5">
                  <c:v>1.93</c:v>
                </c:pt>
                <c:pt idx="6">
                  <c:v>1.93</c:v>
                </c:pt>
                <c:pt idx="7">
                  <c:v>1.92</c:v>
                </c:pt>
                <c:pt idx="8">
                  <c:v>1.92</c:v>
                </c:pt>
                <c:pt idx="9">
                  <c:v>1.92</c:v>
                </c:pt>
                <c:pt idx="10">
                  <c:v>1.92</c:v>
                </c:pt>
                <c:pt idx="11">
                  <c:v>1.9</c:v>
                </c:pt>
                <c:pt idx="12">
                  <c:v>1.87</c:v>
                </c:pt>
                <c:pt idx="13">
                  <c:v>1.88</c:v>
                </c:pt>
                <c:pt idx="14">
                  <c:v>1.88</c:v>
                </c:pt>
                <c:pt idx="15">
                  <c:v>1.88</c:v>
                </c:pt>
                <c:pt idx="16">
                  <c:v>1.86</c:v>
                </c:pt>
                <c:pt idx="17">
                  <c:v>1.87</c:v>
                </c:pt>
                <c:pt idx="18">
                  <c:v>1.86</c:v>
                </c:pt>
                <c:pt idx="19">
                  <c:v>1.85</c:v>
                </c:pt>
                <c:pt idx="20">
                  <c:v>1.85</c:v>
                </c:pt>
                <c:pt idx="21">
                  <c:v>1.9</c:v>
                </c:pt>
                <c:pt idx="22">
                  <c:v>1.9</c:v>
                </c:pt>
                <c:pt idx="23">
                  <c:v>1.9</c:v>
                </c:pt>
                <c:pt idx="24">
                  <c:v>1.9</c:v>
                </c:pt>
                <c:pt idx="25">
                  <c:v>1.9</c:v>
                </c:pt>
                <c:pt idx="26">
                  <c:v>1.9</c:v>
                </c:pt>
                <c:pt idx="27">
                  <c:v>1.9</c:v>
                </c:pt>
                <c:pt idx="28">
                  <c:v>1.9</c:v>
                </c:pt>
              </c:numCache>
            </c:numRef>
          </c:val>
          <c:extLst xmlns:DataManagerRef="urn:DataManager">
            <c:ext xmlns:c16="http://schemas.microsoft.com/office/drawing/2014/chart" uri="{C3380CC4-5D6E-409C-BE32-E72D297353CC}">
              <c16:uniqueId val="{00000002-AA92-41C5-850B-15C1C3D125C0}"/>
            </c:ext>
          </c:extLst>
        </c:ser>
        <c:ser>
          <c:idx val="3"/>
          <c:order val="3"/>
          <c:tx>
            <c:strRef>
              <c:f>'Graf III.2'!$N$3</c:f>
              <c:strCache>
                <c:ptCount val="1"/>
                <c:pt idx="0">
                  <c:v>Capital conservation buffer (CCoB)</c:v>
                </c:pt>
              </c:strCache>
            </c:strRef>
          </c:tx>
          <c:spPr>
            <a:solidFill>
              <a:srgbClr val="9ACD32"/>
            </a:solidFill>
            <a:ln w="25400">
              <a:noFill/>
            </a:ln>
          </c:spPr>
          <c:cat>
            <c:numRef>
              <c:f>'Graf III.2'!$J$5:$J$33</c:f>
              <c:numCache>
                <c:formatCode>m/d/yyyy</c:formatCode>
                <c:ptCount val="29"/>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numCache>
            </c:numRef>
          </c:cat>
          <c:val>
            <c:numRef>
              <c:f>'Graf III.2'!$N$5:$N$33</c:f>
              <c:numCache>
                <c:formatCode>0.00</c:formatCode>
                <c:ptCount val="29"/>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numCache>
            </c:numRef>
          </c:val>
          <c:extLst xmlns:DataManagerRef="urn:DataManager">
            <c:ext xmlns:c16="http://schemas.microsoft.com/office/drawing/2014/chart" uri="{C3380CC4-5D6E-409C-BE32-E72D297353CC}">
              <c16:uniqueId val="{00000003-AA92-41C5-850B-15C1C3D125C0}"/>
            </c:ext>
          </c:extLst>
        </c:ser>
        <c:ser>
          <c:idx val="4"/>
          <c:order val="4"/>
          <c:tx>
            <c:strRef>
              <c:f>'Graf III.2'!$O$3</c:f>
              <c:strCache>
                <c:ptCount val="1"/>
                <c:pt idx="0">
                  <c:v>Countercyclical buffer (CCyB)</c:v>
                </c:pt>
              </c:strCache>
            </c:strRef>
          </c:tx>
          <c:spPr>
            <a:solidFill>
              <a:srgbClr val="00CED1"/>
            </a:solidFill>
            <a:ln w="25400">
              <a:noFill/>
            </a:ln>
          </c:spPr>
          <c:cat>
            <c:numRef>
              <c:f>'Graf III.2'!$J$5:$J$33</c:f>
              <c:numCache>
                <c:formatCode>m/d/yyyy</c:formatCode>
                <c:ptCount val="29"/>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numCache>
            </c:numRef>
          </c:cat>
          <c:val>
            <c:numRef>
              <c:f>'Graf III.2'!$O$5:$O$33</c:f>
              <c:numCache>
                <c:formatCode>0.00</c:formatCode>
                <c:ptCount val="29"/>
                <c:pt idx="0">
                  <c:v>0</c:v>
                </c:pt>
                <c:pt idx="1">
                  <c:v>0</c:v>
                </c:pt>
                <c:pt idx="2">
                  <c:v>0</c:v>
                </c:pt>
                <c:pt idx="3">
                  <c:v>0</c:v>
                </c:pt>
                <c:pt idx="4">
                  <c:v>0</c:v>
                </c:pt>
                <c:pt idx="5">
                  <c:v>0.5</c:v>
                </c:pt>
                <c:pt idx="6">
                  <c:v>0.5</c:v>
                </c:pt>
                <c:pt idx="7">
                  <c:v>0.5</c:v>
                </c:pt>
                <c:pt idx="8">
                  <c:v>0.5</c:v>
                </c:pt>
                <c:pt idx="9">
                  <c:v>0.5</c:v>
                </c:pt>
                <c:pt idx="10">
                  <c:v>1</c:v>
                </c:pt>
                <c:pt idx="11">
                  <c:v>1</c:v>
                </c:pt>
                <c:pt idx="12">
                  <c:v>1</c:v>
                </c:pt>
                <c:pt idx="13">
                  <c:v>1.25</c:v>
                </c:pt>
                <c:pt idx="14">
                  <c:v>1.25</c:v>
                </c:pt>
                <c:pt idx="15">
                  <c:v>1.5</c:v>
                </c:pt>
                <c:pt idx="16">
                  <c:v>1.5</c:v>
                </c:pt>
                <c:pt idx="17">
                  <c:v>1.75</c:v>
                </c:pt>
                <c:pt idx="18">
                  <c:v>1</c:v>
                </c:pt>
                <c:pt idx="19">
                  <c:v>0.5</c:v>
                </c:pt>
                <c:pt idx="20">
                  <c:v>0.5</c:v>
                </c:pt>
                <c:pt idx="21">
                  <c:v>0.5</c:v>
                </c:pt>
                <c:pt idx="22">
                  <c:v>0.5</c:v>
                </c:pt>
                <c:pt idx="23">
                  <c:v>0.5</c:v>
                </c:pt>
                <c:pt idx="24">
                  <c:v>0.5</c:v>
                </c:pt>
                <c:pt idx="25">
                  <c:v>0.5</c:v>
                </c:pt>
                <c:pt idx="26">
                  <c:v>0.5</c:v>
                </c:pt>
                <c:pt idx="27">
                  <c:v>1</c:v>
                </c:pt>
                <c:pt idx="28">
                  <c:v>1</c:v>
                </c:pt>
              </c:numCache>
            </c:numRef>
          </c:val>
          <c:extLst xmlns:DataManagerRef="urn:DataManager">
            <c:ext xmlns:c16="http://schemas.microsoft.com/office/drawing/2014/chart" uri="{C3380CC4-5D6E-409C-BE32-E72D297353CC}">
              <c16:uniqueId val="{00000004-AA92-41C5-850B-15C1C3D125C0}"/>
            </c:ext>
          </c:extLst>
        </c:ser>
        <c:ser>
          <c:idx val="5"/>
          <c:order val="5"/>
          <c:tx>
            <c:strRef>
              <c:f>'Graf III.2'!$P$3</c:f>
              <c:strCache>
                <c:ptCount val="1"/>
                <c:pt idx="0">
                  <c:v>Capital surplus on top of regulatory requirements</c:v>
                </c:pt>
              </c:strCache>
            </c:strRef>
          </c:tx>
          <c:spPr>
            <a:solidFill>
              <a:srgbClr val="6C6F70"/>
            </a:solidFill>
            <a:ln w="25400">
              <a:noFill/>
            </a:ln>
          </c:spPr>
          <c:cat>
            <c:numRef>
              <c:f>'Graf III.2'!$J$5:$J$33</c:f>
              <c:numCache>
                <c:formatCode>m/d/yyyy</c:formatCode>
                <c:ptCount val="29"/>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numCache>
            </c:numRef>
          </c:cat>
          <c:val>
            <c:numRef>
              <c:f>'Graf III.2'!$P$5:$P$33</c:f>
              <c:numCache>
                <c:formatCode>0.00</c:formatCode>
                <c:ptCount val="29"/>
                <c:pt idx="0">
                  <c:v>4.63</c:v>
                </c:pt>
                <c:pt idx="1">
                  <c:v>3.98</c:v>
                </c:pt>
                <c:pt idx="2">
                  <c:v>3.51</c:v>
                </c:pt>
                <c:pt idx="3">
                  <c:v>3.39</c:v>
                </c:pt>
                <c:pt idx="4">
                  <c:v>4.1399999999999997</c:v>
                </c:pt>
                <c:pt idx="5">
                  <c:v>2.92</c:v>
                </c:pt>
                <c:pt idx="6">
                  <c:v>3.58</c:v>
                </c:pt>
                <c:pt idx="7">
                  <c:v>3.26</c:v>
                </c:pt>
                <c:pt idx="8">
                  <c:v>4.05</c:v>
                </c:pt>
                <c:pt idx="9">
                  <c:v>3.58</c:v>
                </c:pt>
                <c:pt idx="10">
                  <c:v>3.21</c:v>
                </c:pt>
                <c:pt idx="11">
                  <c:v>3.18</c:v>
                </c:pt>
                <c:pt idx="12">
                  <c:v>4.08</c:v>
                </c:pt>
                <c:pt idx="13">
                  <c:v>3.8</c:v>
                </c:pt>
                <c:pt idx="14">
                  <c:v>4.45</c:v>
                </c:pt>
                <c:pt idx="15">
                  <c:v>4.22</c:v>
                </c:pt>
                <c:pt idx="16">
                  <c:v>5.27</c:v>
                </c:pt>
                <c:pt idx="17">
                  <c:v>5.12</c:v>
                </c:pt>
                <c:pt idx="18">
                  <c:v>7.55</c:v>
                </c:pt>
                <c:pt idx="19">
                  <c:v>8.16</c:v>
                </c:pt>
                <c:pt idx="20">
                  <c:v>9.2200000000000006</c:v>
                </c:pt>
                <c:pt idx="21">
                  <c:v>8.77</c:v>
                </c:pt>
                <c:pt idx="22">
                  <c:v>8.44</c:v>
                </c:pt>
                <c:pt idx="23">
                  <c:v>8.1300000000000008</c:v>
                </c:pt>
                <c:pt idx="24">
                  <c:v>7.82</c:v>
                </c:pt>
                <c:pt idx="25">
                  <c:v>7.63</c:v>
                </c:pt>
                <c:pt idx="26">
                  <c:v>7.45</c:v>
                </c:pt>
                <c:pt idx="27">
                  <c:v>6.77</c:v>
                </c:pt>
                <c:pt idx="28">
                  <c:v>6.6</c:v>
                </c:pt>
              </c:numCache>
            </c:numRef>
          </c:val>
          <c:extLst xmlns:DataManagerRef="urn:DataManager">
            <c:ext xmlns:c16="http://schemas.microsoft.com/office/drawing/2014/chart" uri="{C3380CC4-5D6E-409C-BE32-E72D297353CC}">
              <c16:uniqueId val="{00000005-AA92-41C5-850B-15C1C3D125C0}"/>
            </c:ext>
          </c:extLst>
        </c:ser>
        <c:dLbls>
          <c:showLegendKey val="0"/>
          <c:showVal val="0"/>
          <c:showCatName val="0"/>
          <c:showSerName val="0"/>
          <c:showPercent val="0"/>
          <c:showBubbleSize val="0"/>
        </c:dLbls>
        <c:axId val="196737280"/>
        <c:axId val="196743168"/>
      </c:areaChart>
      <c:barChart>
        <c:barDir val="col"/>
        <c:grouping val="clustered"/>
        <c:varyColors val="0"/>
        <c:ser>
          <c:idx val="6"/>
          <c:order val="6"/>
          <c:tx>
            <c:strRef>
              <c:f>'Graf III.2'!$Q$3</c:f>
              <c:strCache>
                <c:ptCount val="1"/>
              </c:strCache>
            </c:strRef>
          </c:tx>
          <c:spPr>
            <a:ln w="25400">
              <a:noFill/>
            </a:ln>
          </c:spPr>
          <c:invertIfNegative val="0"/>
          <c:dPt>
            <c:idx val="20"/>
            <c:invertIfNegative val="0"/>
            <c:bubble3D val="0"/>
            <c:spPr>
              <a:solidFill>
                <a:schemeClr val="tx1"/>
              </a:solidFill>
              <a:ln w="25400">
                <a:noFill/>
              </a:ln>
            </c:spPr>
            <c:extLst>
              <c:ext xmlns:c16="http://schemas.microsoft.com/office/drawing/2014/chart" uri="{C3380CC4-5D6E-409C-BE32-E72D297353CC}">
                <c16:uniqueId val="{00000007-AA92-41C5-850B-15C1C3D125C0}"/>
              </c:ext>
            </c:extLst>
          </c:dPt>
          <c:cat>
            <c:numRef>
              <c:f>'Graf III.2'!$J$5:$J$33</c:f>
              <c:numCache>
                <c:formatCode>m/d/yyyy</c:formatCode>
                <c:ptCount val="29"/>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numCache>
            </c:numRef>
          </c:cat>
          <c:val>
            <c:numRef>
              <c:f>'Graf III.2'!$Q$5:$Q$33</c:f>
              <c:numCache>
                <c:formatCode>0.0</c:formatCode>
                <c:ptCount val="29"/>
                <c:pt idx="20">
                  <c:v>28</c:v>
                </c:pt>
              </c:numCache>
            </c:numRef>
          </c:val>
          <c:extLst>
            <c:ext xmlns:c16="http://schemas.microsoft.com/office/drawing/2014/chart" uri="{C3380CC4-5D6E-409C-BE32-E72D297353CC}">
              <c16:uniqueId val="{00000008-AA92-41C5-850B-15C1C3D125C0}"/>
            </c:ext>
          </c:extLst>
        </c:ser>
        <c:dLbls>
          <c:showLegendKey val="0"/>
          <c:showVal val="0"/>
          <c:showCatName val="0"/>
          <c:showSerName val="0"/>
          <c:showPercent val="0"/>
          <c:showBubbleSize val="0"/>
        </c:dLbls>
        <c:gapWidth val="150"/>
        <c:axId val="196737280"/>
        <c:axId val="196743168"/>
      </c:barChart>
      <c:dateAx>
        <c:axId val="196737280"/>
        <c:scaling>
          <c:orientation val="minMax"/>
          <c:max val="44926"/>
          <c:min val="42369"/>
        </c:scaling>
        <c:delete val="0"/>
        <c:axPos val="b"/>
        <c:numFmt formatCode="mm\/yy" sourceLinked="0"/>
        <c:majorTickMark val="none"/>
        <c:minorTickMark val="none"/>
        <c:tickLblPos val="low"/>
        <c:spPr>
          <a:ln w="6350">
            <a:solidFill>
              <a:sysClr val="windowText" lastClr="000000"/>
            </a:solidFill>
            <a:prstDash val="solid"/>
          </a:ln>
        </c:spPr>
        <c:txPr>
          <a:bodyPr rot="0" vert="horz"/>
          <a:lstStyle/>
          <a:p>
            <a:pPr>
              <a:defRPr/>
            </a:pPr>
            <a:endParaRPr lang="cs-CZ"/>
          </a:p>
        </c:txPr>
        <c:crossAx val="196743168"/>
        <c:crosses val="autoZero"/>
        <c:auto val="0"/>
        <c:lblOffset val="100"/>
        <c:baseTimeUnit val="months"/>
        <c:majorUnit val="12"/>
        <c:majorTimeUnit val="months"/>
      </c:dateAx>
      <c:valAx>
        <c:axId val="196743168"/>
        <c:scaling>
          <c:orientation val="minMax"/>
          <c:max val="28"/>
          <c:min val="0"/>
        </c:scaling>
        <c:delete val="0"/>
        <c:axPos val="l"/>
        <c:numFmt formatCode="0" sourceLinked="0"/>
        <c:majorTickMark val="out"/>
        <c:minorTickMark val="none"/>
        <c:tickLblPos val="nextTo"/>
        <c:spPr>
          <a:ln w="6350">
            <a:solidFill>
              <a:sysClr val="windowText" lastClr="000000"/>
            </a:solidFill>
          </a:ln>
        </c:spPr>
        <c:txPr>
          <a:bodyPr rot="0" vert="horz"/>
          <a:lstStyle/>
          <a:p>
            <a:pPr>
              <a:defRPr/>
            </a:pPr>
            <a:endParaRPr lang="cs-CZ"/>
          </a:p>
        </c:txPr>
        <c:crossAx val="196737280"/>
        <c:crosses val="autoZero"/>
        <c:crossBetween val="midCat"/>
        <c:majorUnit val="4"/>
      </c:valAx>
      <c:spPr>
        <a:noFill/>
        <a:ln w="25400">
          <a:noFill/>
        </a:ln>
      </c:spPr>
    </c:plotArea>
    <c:legend>
      <c:legendPos val="b"/>
      <c:legendEntry>
        <c:idx val="6"/>
        <c:delete val="1"/>
      </c:legendEntry>
      <c:layout>
        <c:manualLayout>
          <c:xMode val="edge"/>
          <c:yMode val="edge"/>
          <c:x val="0"/>
          <c:y val="0.6580852905325324"/>
          <c:w val="0.99348273773470619"/>
          <c:h val="0.3419147927338303"/>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2.8825505203457962E-4"/>
          <c:y val="1.4788689424014316E-2"/>
          <c:w val="0.99971174494796544"/>
          <c:h val="0.60633626638458693"/>
        </c:manualLayout>
      </c:layout>
      <c:areaChart>
        <c:grouping val="stacked"/>
        <c:varyColors val="0"/>
        <c:ser>
          <c:idx val="3"/>
          <c:order val="0"/>
          <c:tx>
            <c:strRef>
              <c:f>'Graf III.3'!$K$3</c:f>
              <c:strCache>
                <c:ptCount val="1"/>
                <c:pt idx="0">
                  <c:v>Contribution of microprudential requirements</c:v>
                </c:pt>
              </c:strCache>
            </c:strRef>
          </c:tx>
          <c:spPr>
            <a:solidFill>
              <a:srgbClr val="2426A9"/>
            </a:solidFill>
            <a:ln w="25400">
              <a:noFill/>
            </a:ln>
          </c:spPr>
          <c:cat>
            <c:numRef>
              <c:f>'Graf III.3'!$J$5:$J$25</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III.3'!$K$5:$K$25</c:f>
              <c:numCache>
                <c:formatCode>#,##0.00</c:formatCode>
                <c:ptCount val="21"/>
                <c:pt idx="0">
                  <c:v>3.72</c:v>
                </c:pt>
                <c:pt idx="1">
                  <c:v>3.8</c:v>
                </c:pt>
                <c:pt idx="2">
                  <c:v>3.81</c:v>
                </c:pt>
                <c:pt idx="3">
                  <c:v>4.16</c:v>
                </c:pt>
                <c:pt idx="4">
                  <c:v>4.1100000000000003</c:v>
                </c:pt>
                <c:pt idx="5">
                  <c:v>3.67</c:v>
                </c:pt>
                <c:pt idx="6">
                  <c:v>3.68</c:v>
                </c:pt>
                <c:pt idx="7">
                  <c:v>3.64</c:v>
                </c:pt>
                <c:pt idx="8">
                  <c:v>3.68</c:v>
                </c:pt>
                <c:pt idx="9">
                  <c:v>3.53</c:v>
                </c:pt>
                <c:pt idx="10">
                  <c:v>3.52</c:v>
                </c:pt>
                <c:pt idx="11">
                  <c:v>3.49</c:v>
                </c:pt>
                <c:pt idx="12">
                  <c:v>3.56</c:v>
                </c:pt>
                <c:pt idx="13">
                  <c:v>3.34</c:v>
                </c:pt>
                <c:pt idx="14">
                  <c:v>3.36</c:v>
                </c:pt>
                <c:pt idx="15">
                  <c:v>3.3</c:v>
                </c:pt>
                <c:pt idx="16">
                  <c:v>3.45</c:v>
                </c:pt>
                <c:pt idx="17">
                  <c:v>3.31</c:v>
                </c:pt>
                <c:pt idx="18">
                  <c:v>3.12</c:v>
                </c:pt>
                <c:pt idx="19">
                  <c:v>3.13</c:v>
                </c:pt>
                <c:pt idx="20">
                  <c:v>3.45</c:v>
                </c:pt>
              </c:numCache>
            </c:numRef>
          </c:val>
          <c:extLst xmlns:DataManagerRef="urn:DataManager">
            <c:ext xmlns:c16="http://schemas.microsoft.com/office/drawing/2014/chart" uri="{C3380CC4-5D6E-409C-BE32-E72D297353CC}">
              <c16:uniqueId val="{00000000-B23B-4789-BE49-4521965780C1}"/>
            </c:ext>
          </c:extLst>
        </c:ser>
        <c:ser>
          <c:idx val="1"/>
          <c:order val="1"/>
          <c:tx>
            <c:strRef>
              <c:f>'Graf III.3'!$L$3</c:f>
              <c:strCache>
                <c:ptCount val="1"/>
                <c:pt idx="0">
                  <c:v>Contribution of SRB</c:v>
                </c:pt>
              </c:strCache>
            </c:strRef>
          </c:tx>
          <c:spPr>
            <a:solidFill>
              <a:srgbClr val="D52B1E"/>
            </a:solidFill>
            <a:ln w="25400">
              <a:noFill/>
            </a:ln>
          </c:spPr>
          <c:cat>
            <c:numRef>
              <c:f>'Graf III.3'!$J$5:$J$25</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III.3'!$L$5:$L$25</c:f>
              <c:numCache>
                <c:formatCode>#,##0.00</c:formatCode>
                <c:ptCount val="21"/>
                <c:pt idx="0">
                  <c:v>0.68</c:v>
                </c:pt>
                <c:pt idx="1">
                  <c:v>0.66</c:v>
                </c:pt>
                <c:pt idx="2">
                  <c:v>0.67</c:v>
                </c:pt>
                <c:pt idx="3">
                  <c:v>0.66</c:v>
                </c:pt>
                <c:pt idx="4">
                  <c:v>0.66</c:v>
                </c:pt>
                <c:pt idx="5">
                  <c:v>0.69</c:v>
                </c:pt>
                <c:pt idx="6">
                  <c:v>0.68</c:v>
                </c:pt>
                <c:pt idx="7">
                  <c:v>0.67</c:v>
                </c:pt>
                <c:pt idx="8">
                  <c:v>0.69</c:v>
                </c:pt>
                <c:pt idx="9">
                  <c:v>0.67</c:v>
                </c:pt>
                <c:pt idx="10">
                  <c:v>0.66</c:v>
                </c:pt>
                <c:pt idx="11">
                  <c:v>0.65</c:v>
                </c:pt>
                <c:pt idx="12">
                  <c:v>0.66</c:v>
                </c:pt>
                <c:pt idx="13">
                  <c:v>0.62</c:v>
                </c:pt>
                <c:pt idx="14">
                  <c:v>0.62</c:v>
                </c:pt>
                <c:pt idx="15">
                  <c:v>0.61</c:v>
                </c:pt>
                <c:pt idx="16">
                  <c:v>0.64</c:v>
                </c:pt>
                <c:pt idx="17">
                  <c:v>0.61</c:v>
                </c:pt>
                <c:pt idx="18">
                  <c:v>0.57999999999999996</c:v>
                </c:pt>
                <c:pt idx="19">
                  <c:v>0.57999999999999996</c:v>
                </c:pt>
                <c:pt idx="20">
                  <c:v>0.61</c:v>
                </c:pt>
              </c:numCache>
            </c:numRef>
          </c:val>
          <c:extLst xmlns:DataManagerRef="urn:DataManager">
            <c:ext xmlns:c16="http://schemas.microsoft.com/office/drawing/2014/chart" uri="{C3380CC4-5D6E-409C-BE32-E72D297353CC}">
              <c16:uniqueId val="{00000001-B23B-4789-BE49-4521965780C1}"/>
            </c:ext>
          </c:extLst>
        </c:ser>
        <c:ser>
          <c:idx val="0"/>
          <c:order val="2"/>
          <c:tx>
            <c:strRef>
              <c:f>'Graf III.3'!$M$3</c:f>
              <c:strCache>
                <c:ptCount val="1"/>
                <c:pt idx="0">
                  <c:v>Contribution of CCoB</c:v>
                </c:pt>
              </c:strCache>
            </c:strRef>
          </c:tx>
          <c:spPr>
            <a:solidFill>
              <a:srgbClr val="FFBB00"/>
            </a:solidFill>
            <a:ln w="25400">
              <a:noFill/>
            </a:ln>
          </c:spPr>
          <c:cat>
            <c:numRef>
              <c:f>'Graf III.3'!$J$5:$J$25</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III.3'!$M$5:$M$25</c:f>
              <c:numCache>
                <c:formatCode>#,##0.00</c:formatCode>
                <c:ptCount val="21"/>
                <c:pt idx="0">
                  <c:v>1.06</c:v>
                </c:pt>
                <c:pt idx="1">
                  <c:v>1.03</c:v>
                </c:pt>
                <c:pt idx="2">
                  <c:v>1.04</c:v>
                </c:pt>
                <c:pt idx="3">
                  <c:v>1.01</c:v>
                </c:pt>
                <c:pt idx="4">
                  <c:v>1.01</c:v>
                </c:pt>
                <c:pt idx="5">
                  <c:v>0.89</c:v>
                </c:pt>
                <c:pt idx="6">
                  <c:v>0.88</c:v>
                </c:pt>
                <c:pt idx="7">
                  <c:v>0.87</c:v>
                </c:pt>
                <c:pt idx="8">
                  <c:v>0.9</c:v>
                </c:pt>
                <c:pt idx="9">
                  <c:v>0.87</c:v>
                </c:pt>
                <c:pt idx="10">
                  <c:v>0.86</c:v>
                </c:pt>
                <c:pt idx="11">
                  <c:v>0.85</c:v>
                </c:pt>
                <c:pt idx="12">
                  <c:v>0.88</c:v>
                </c:pt>
                <c:pt idx="13">
                  <c:v>0.82</c:v>
                </c:pt>
                <c:pt idx="14">
                  <c:v>0.82</c:v>
                </c:pt>
                <c:pt idx="15">
                  <c:v>0.82</c:v>
                </c:pt>
                <c:pt idx="16">
                  <c:v>0.85</c:v>
                </c:pt>
                <c:pt idx="17">
                  <c:v>0.82</c:v>
                </c:pt>
                <c:pt idx="18">
                  <c:v>0.78</c:v>
                </c:pt>
                <c:pt idx="19">
                  <c:v>0.78</c:v>
                </c:pt>
                <c:pt idx="20">
                  <c:v>0.83</c:v>
                </c:pt>
              </c:numCache>
            </c:numRef>
          </c:val>
          <c:extLst xmlns:DataManagerRef="urn:DataManager">
            <c:ext xmlns:c16="http://schemas.microsoft.com/office/drawing/2014/chart" uri="{C3380CC4-5D6E-409C-BE32-E72D297353CC}">
              <c16:uniqueId val="{00000002-B23B-4789-BE49-4521965780C1}"/>
            </c:ext>
          </c:extLst>
        </c:ser>
        <c:ser>
          <c:idx val="6"/>
          <c:order val="4"/>
          <c:tx>
            <c:strRef>
              <c:f>'Graf III.3'!$O$3</c:f>
              <c:strCache>
                <c:ptCount val="1"/>
                <c:pt idx="0">
                  <c:v>Contribution of CCyB</c:v>
                </c:pt>
              </c:strCache>
            </c:strRef>
          </c:tx>
          <c:spPr>
            <a:solidFill>
              <a:srgbClr val="00CED1"/>
            </a:solidFill>
            <a:ln w="25400">
              <a:noFill/>
            </a:ln>
          </c:spPr>
          <c:cat>
            <c:numRef>
              <c:f>'Graf III.3'!$J$5:$J$25</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III.3'!$O$5:$O$25</c:f>
              <c:numCache>
                <c:formatCode>#,##0.00</c:formatCode>
                <c:ptCount val="21"/>
                <c:pt idx="0">
                  <c:v>0</c:v>
                </c:pt>
                <c:pt idx="1">
                  <c:v>0</c:v>
                </c:pt>
                <c:pt idx="2">
                  <c:v>0</c:v>
                </c:pt>
                <c:pt idx="3">
                  <c:v>0</c:v>
                </c:pt>
                <c:pt idx="4">
                  <c:v>0</c:v>
                </c:pt>
                <c:pt idx="5">
                  <c:v>0.18</c:v>
                </c:pt>
                <c:pt idx="6">
                  <c:v>0.18</c:v>
                </c:pt>
                <c:pt idx="7">
                  <c:v>0.17</c:v>
                </c:pt>
                <c:pt idx="8">
                  <c:v>0.18</c:v>
                </c:pt>
                <c:pt idx="9">
                  <c:v>0.17</c:v>
                </c:pt>
                <c:pt idx="10">
                  <c:v>0.34</c:v>
                </c:pt>
                <c:pt idx="11">
                  <c:v>0.34</c:v>
                </c:pt>
                <c:pt idx="12">
                  <c:v>0.35</c:v>
                </c:pt>
                <c:pt idx="13">
                  <c:v>0.41</c:v>
                </c:pt>
                <c:pt idx="14">
                  <c:v>0.41</c:v>
                </c:pt>
                <c:pt idx="15">
                  <c:v>0.49</c:v>
                </c:pt>
                <c:pt idx="16">
                  <c:v>0.51</c:v>
                </c:pt>
                <c:pt idx="17">
                  <c:v>0.56999999999999995</c:v>
                </c:pt>
                <c:pt idx="18">
                  <c:v>0.31</c:v>
                </c:pt>
                <c:pt idx="19">
                  <c:v>0.16</c:v>
                </c:pt>
                <c:pt idx="20">
                  <c:v>0.17</c:v>
                </c:pt>
              </c:numCache>
            </c:numRef>
          </c:val>
          <c:extLst xmlns:DataManagerRef="urn:DataManager">
            <c:ext xmlns:c16="http://schemas.microsoft.com/office/drawing/2014/chart" uri="{C3380CC4-5D6E-409C-BE32-E72D297353CC}">
              <c16:uniqueId val="{00000003-B23B-4789-BE49-4521965780C1}"/>
            </c:ext>
          </c:extLst>
        </c:ser>
        <c:ser>
          <c:idx val="2"/>
          <c:order val="5"/>
          <c:tx>
            <c:strRef>
              <c:f>'Graf III.3'!$P$3</c:f>
              <c:strCache>
                <c:ptCount val="1"/>
                <c:pt idx="0">
                  <c:v>Contribution of capital surplus</c:v>
                </c:pt>
              </c:strCache>
            </c:strRef>
          </c:tx>
          <c:spPr>
            <a:solidFill>
              <a:srgbClr val="6C6F70"/>
            </a:solidFill>
            <a:ln w="25400">
              <a:noFill/>
            </a:ln>
          </c:spPr>
          <c:cat>
            <c:numRef>
              <c:f>'Graf III.3'!$J$5:$J$25</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III.3'!$P$5:$P$25</c:f>
              <c:numCache>
                <c:formatCode>#,##0.00</c:formatCode>
                <c:ptCount val="21"/>
                <c:pt idx="0">
                  <c:v>2.1</c:v>
                </c:pt>
                <c:pt idx="1">
                  <c:v>1.78</c:v>
                </c:pt>
                <c:pt idx="2">
                  <c:v>1.6</c:v>
                </c:pt>
                <c:pt idx="3">
                  <c:v>1.06</c:v>
                </c:pt>
                <c:pt idx="4">
                  <c:v>1.36</c:v>
                </c:pt>
                <c:pt idx="5">
                  <c:v>0.77</c:v>
                </c:pt>
                <c:pt idx="6">
                  <c:v>0.98</c:v>
                </c:pt>
                <c:pt idx="7">
                  <c:v>0.86</c:v>
                </c:pt>
                <c:pt idx="8">
                  <c:v>1.1599999999999999</c:v>
                </c:pt>
                <c:pt idx="9">
                  <c:v>0.96</c:v>
                </c:pt>
                <c:pt idx="10">
                  <c:v>0.83</c:v>
                </c:pt>
                <c:pt idx="11">
                  <c:v>0.82</c:v>
                </c:pt>
                <c:pt idx="12">
                  <c:v>1.18</c:v>
                </c:pt>
                <c:pt idx="13">
                  <c:v>1.01</c:v>
                </c:pt>
                <c:pt idx="14">
                  <c:v>1.23</c:v>
                </c:pt>
                <c:pt idx="15">
                  <c:v>1.1399999999999999</c:v>
                </c:pt>
                <c:pt idx="16">
                  <c:v>1.54</c:v>
                </c:pt>
                <c:pt idx="17">
                  <c:v>1.44</c:v>
                </c:pt>
                <c:pt idx="18">
                  <c:v>2.13</c:v>
                </c:pt>
                <c:pt idx="19">
                  <c:v>2.3199999999999998</c:v>
                </c:pt>
                <c:pt idx="20">
                  <c:v>2.69</c:v>
                </c:pt>
              </c:numCache>
            </c:numRef>
          </c:val>
          <c:extLst xmlns:DataManagerRef="urn:DataManager">
            <c:ext xmlns:c16="http://schemas.microsoft.com/office/drawing/2014/chart" uri="{C3380CC4-5D6E-409C-BE32-E72D297353CC}">
              <c16:uniqueId val="{00000004-B23B-4789-BE49-4521965780C1}"/>
            </c:ext>
          </c:extLst>
        </c:ser>
        <c:dLbls>
          <c:showLegendKey val="0"/>
          <c:showVal val="0"/>
          <c:showCatName val="0"/>
          <c:showSerName val="0"/>
          <c:showPercent val="0"/>
          <c:showBubbleSize val="0"/>
        </c:dLbls>
        <c:axId val="234069376"/>
        <c:axId val="234087552"/>
      </c:areaChart>
      <c:barChart>
        <c:barDir val="col"/>
        <c:grouping val="clustered"/>
        <c:varyColors val="0"/>
        <c:ser>
          <c:idx val="5"/>
          <c:order val="3"/>
          <c:tx>
            <c:strRef>
              <c:f>'Graf III.3'!$N$3</c:f>
              <c:strCache>
                <c:ptCount val="1"/>
                <c:pt idx="0">
                  <c:v>Exposures to central bank (CZK billions, rhs)</c:v>
                </c:pt>
              </c:strCache>
            </c:strRef>
          </c:tx>
          <c:spPr>
            <a:solidFill>
              <a:srgbClr val="9ACD32"/>
            </a:solidFill>
            <a:ln w="25400">
              <a:noFill/>
            </a:ln>
          </c:spPr>
          <c:invertIfNegative val="0"/>
          <c:cat>
            <c:numRef>
              <c:f>'Graf III.3'!$J$5:$J$25</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III.3'!$N$5:$N$25</c:f>
              <c:numCache>
                <c:formatCode>#,##0</c:formatCode>
                <c:ptCount val="21"/>
                <c:pt idx="0">
                  <c:v>847.43</c:v>
                </c:pt>
                <c:pt idx="1">
                  <c:v>1008.82</c:v>
                </c:pt>
                <c:pt idx="2">
                  <c:v>1060.1400000000001</c:v>
                </c:pt>
                <c:pt idx="3">
                  <c:v>1164.42</c:v>
                </c:pt>
                <c:pt idx="4">
                  <c:v>1270.6600000000001</c:v>
                </c:pt>
                <c:pt idx="5">
                  <c:v>2186.42</c:v>
                </c:pt>
                <c:pt idx="6">
                  <c:v>2236.34</c:v>
                </c:pt>
                <c:pt idx="7">
                  <c:v>2406.11</c:v>
                </c:pt>
                <c:pt idx="8">
                  <c:v>2289.89</c:v>
                </c:pt>
                <c:pt idx="9">
                  <c:v>2373.71</c:v>
                </c:pt>
                <c:pt idx="10">
                  <c:v>2385.16</c:v>
                </c:pt>
                <c:pt idx="11">
                  <c:v>2447.67</c:v>
                </c:pt>
                <c:pt idx="12">
                  <c:v>2289.56</c:v>
                </c:pt>
                <c:pt idx="13">
                  <c:v>2609.63</c:v>
                </c:pt>
                <c:pt idx="14">
                  <c:v>2679.73</c:v>
                </c:pt>
                <c:pt idx="15">
                  <c:v>2760.8</c:v>
                </c:pt>
                <c:pt idx="16">
                  <c:v>2401.63</c:v>
                </c:pt>
                <c:pt idx="17">
                  <c:v>2793.9</c:v>
                </c:pt>
                <c:pt idx="18">
                  <c:v>2565.35</c:v>
                </c:pt>
                <c:pt idx="19">
                  <c:v>2653.71</c:v>
                </c:pt>
                <c:pt idx="20">
                  <c:v>2284.9499999999998</c:v>
                </c:pt>
              </c:numCache>
            </c:numRef>
          </c:val>
          <c:extLst xmlns:DataManagerRef="urn:DataManager">
            <c:ext xmlns:c16="http://schemas.microsoft.com/office/drawing/2014/chart" uri="{C3380CC4-5D6E-409C-BE32-E72D297353CC}">
              <c16:uniqueId val="{00000005-B23B-4789-BE49-4521965780C1}"/>
            </c:ext>
          </c:extLst>
        </c:ser>
        <c:dLbls>
          <c:showLegendKey val="0"/>
          <c:showVal val="0"/>
          <c:showCatName val="0"/>
          <c:showSerName val="0"/>
          <c:showPercent val="0"/>
          <c:showBubbleSize val="0"/>
        </c:dLbls>
        <c:gapWidth val="50"/>
        <c:axId val="234090880"/>
        <c:axId val="234089088"/>
      </c:barChart>
      <c:lineChart>
        <c:grouping val="standard"/>
        <c:varyColors val="0"/>
        <c:ser>
          <c:idx val="4"/>
          <c:order val="6"/>
          <c:tx>
            <c:strRef>
              <c:f>'Graf III.3'!$Q$3</c:f>
              <c:strCache>
                <c:ptCount val="1"/>
                <c:pt idx="0">
                  <c:v>Leverage ratio (Tier 1/total exposures)</c:v>
                </c:pt>
              </c:strCache>
            </c:strRef>
          </c:tx>
          <c:spPr>
            <a:ln w="25400">
              <a:solidFill>
                <a:sysClr val="windowText" lastClr="000000"/>
              </a:solidFill>
              <a:prstDash val="solid"/>
            </a:ln>
          </c:spPr>
          <c:marker>
            <c:symbol val="none"/>
          </c:marker>
          <c:cat>
            <c:numRef>
              <c:f>'Graf III.3'!$J$5:$J$25</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III.3'!$Q$5:$Q$25</c:f>
              <c:numCache>
                <c:formatCode>#,##0.00</c:formatCode>
                <c:ptCount val="21"/>
                <c:pt idx="0">
                  <c:v>7.56</c:v>
                </c:pt>
                <c:pt idx="1">
                  <c:v>7.1</c:v>
                </c:pt>
                <c:pt idx="2">
                  <c:v>7.14</c:v>
                </c:pt>
                <c:pt idx="3">
                  <c:v>6.9</c:v>
                </c:pt>
                <c:pt idx="4">
                  <c:v>7.13</c:v>
                </c:pt>
                <c:pt idx="5">
                  <c:v>6.19</c:v>
                </c:pt>
                <c:pt idx="6">
                  <c:v>6.4</c:v>
                </c:pt>
                <c:pt idx="7">
                  <c:v>6.22</c:v>
                </c:pt>
                <c:pt idx="8">
                  <c:v>6.62</c:v>
                </c:pt>
                <c:pt idx="9">
                  <c:v>6.2</c:v>
                </c:pt>
                <c:pt idx="10">
                  <c:v>6.22</c:v>
                </c:pt>
                <c:pt idx="11">
                  <c:v>6.15</c:v>
                </c:pt>
                <c:pt idx="12">
                  <c:v>6.64</c:v>
                </c:pt>
                <c:pt idx="13">
                  <c:v>6.2</c:v>
                </c:pt>
                <c:pt idx="14">
                  <c:v>6.44</c:v>
                </c:pt>
                <c:pt idx="15">
                  <c:v>6.36</c:v>
                </c:pt>
                <c:pt idx="16">
                  <c:v>7</c:v>
                </c:pt>
                <c:pt idx="17">
                  <c:v>6.75</c:v>
                </c:pt>
                <c:pt idx="18">
                  <c:v>6.92</c:v>
                </c:pt>
                <c:pt idx="19">
                  <c:v>6.97</c:v>
                </c:pt>
                <c:pt idx="20">
                  <c:v>7.75</c:v>
                </c:pt>
              </c:numCache>
            </c:numRef>
          </c:val>
          <c:smooth val="0"/>
          <c:extLst xmlns:DataManagerRef="urn:DataManager">
            <c:ext xmlns:c16="http://schemas.microsoft.com/office/drawing/2014/chart" uri="{C3380CC4-5D6E-409C-BE32-E72D297353CC}">
              <c16:uniqueId val="{00000006-B23B-4789-BE49-4521965780C1}"/>
            </c:ext>
          </c:extLst>
        </c:ser>
        <c:ser>
          <c:idx val="7"/>
          <c:order val="7"/>
          <c:tx>
            <c:strRef>
              <c:f>'Graf III.3'!$R$3</c:f>
              <c:strCache>
                <c:ptCount val="1"/>
                <c:pt idx="0">
                  <c:v>Leverage ratio (Tier 1/total exposures excl. CB)</c:v>
                </c:pt>
              </c:strCache>
            </c:strRef>
          </c:tx>
          <c:spPr>
            <a:ln w="25400">
              <a:solidFill>
                <a:sysClr val="windowText" lastClr="000000"/>
              </a:solidFill>
              <a:prstDash val="sysDash"/>
            </a:ln>
          </c:spPr>
          <c:marker>
            <c:symbol val="none"/>
          </c:marker>
          <c:cat>
            <c:numRef>
              <c:f>'Graf III.3'!$J$5:$J$25</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III.3'!$R$5:$R$25</c:f>
              <c:numCache>
                <c:formatCode>#,##0.00</c:formatCode>
                <c:ptCount val="21"/>
                <c:pt idx="0">
                  <c:v>8.9600000000000009</c:v>
                </c:pt>
                <c:pt idx="1">
                  <c:v>8.85</c:v>
                </c:pt>
                <c:pt idx="2">
                  <c:v>8.74</c:v>
                </c:pt>
                <c:pt idx="3">
                  <c:v>8.6</c:v>
                </c:pt>
                <c:pt idx="4">
                  <c:v>9.11</c:v>
                </c:pt>
                <c:pt idx="5">
                  <c:v>9.1</c:v>
                </c:pt>
                <c:pt idx="6">
                  <c:v>9.49</c:v>
                </c:pt>
                <c:pt idx="7">
                  <c:v>9.41</c:v>
                </c:pt>
                <c:pt idx="8">
                  <c:v>10.02</c:v>
                </c:pt>
                <c:pt idx="9">
                  <c:v>9.26</c:v>
                </c:pt>
                <c:pt idx="10">
                  <c:v>9.24</c:v>
                </c:pt>
                <c:pt idx="11">
                  <c:v>9.16</c:v>
                </c:pt>
                <c:pt idx="12">
                  <c:v>9.84</c:v>
                </c:pt>
                <c:pt idx="13">
                  <c:v>9.43</c:v>
                </c:pt>
                <c:pt idx="14">
                  <c:v>9.9</c:v>
                </c:pt>
                <c:pt idx="15">
                  <c:v>9.8000000000000007</c:v>
                </c:pt>
                <c:pt idx="16">
                  <c:v>10.41</c:v>
                </c:pt>
                <c:pt idx="17">
                  <c:v>10.24</c:v>
                </c:pt>
                <c:pt idx="18">
                  <c:v>10.050000000000001</c:v>
                </c:pt>
                <c:pt idx="19">
                  <c:v>10.23</c:v>
                </c:pt>
                <c:pt idx="20">
                  <c:v>11</c:v>
                </c:pt>
              </c:numCache>
            </c:numRef>
          </c:val>
          <c:smooth val="0"/>
          <c:extLst xmlns:DataManagerRef="urn:DataManager">
            <c:ext xmlns:c16="http://schemas.microsoft.com/office/drawing/2014/chart" uri="{C3380CC4-5D6E-409C-BE32-E72D297353CC}">
              <c16:uniqueId val="{00000007-B23B-4789-BE49-4521965780C1}"/>
            </c:ext>
          </c:extLst>
        </c:ser>
        <c:dLbls>
          <c:showLegendKey val="0"/>
          <c:showVal val="0"/>
          <c:showCatName val="0"/>
          <c:showSerName val="0"/>
          <c:showPercent val="0"/>
          <c:showBubbleSize val="0"/>
        </c:dLbls>
        <c:marker val="1"/>
        <c:smooth val="0"/>
        <c:axId val="234069376"/>
        <c:axId val="234087552"/>
      </c:lineChart>
      <c:dateAx>
        <c:axId val="234069376"/>
        <c:scaling>
          <c:orientation val="minMax"/>
          <c:max val="44166"/>
          <c:min val="42339"/>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234087552"/>
        <c:crosses val="autoZero"/>
        <c:auto val="1"/>
        <c:lblOffset val="100"/>
        <c:baseTimeUnit val="months"/>
        <c:majorUnit val="12"/>
        <c:majorTimeUnit val="months"/>
      </c:dateAx>
      <c:valAx>
        <c:axId val="234087552"/>
        <c:scaling>
          <c:orientation val="minMax"/>
          <c:max val="12"/>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34069376"/>
        <c:crosses val="autoZero"/>
        <c:crossBetween val="between"/>
        <c:majorUnit val="2"/>
      </c:valAx>
      <c:valAx>
        <c:axId val="234089088"/>
        <c:scaling>
          <c:orientation val="minMax"/>
          <c:max val="3000"/>
          <c:min val="0"/>
        </c:scaling>
        <c:delete val="0"/>
        <c:axPos val="r"/>
        <c:numFmt formatCode="#,##0" sourceLinked="0"/>
        <c:majorTickMark val="out"/>
        <c:minorTickMark val="none"/>
        <c:tickLblPos val="nextTo"/>
        <c:spPr>
          <a:ln>
            <a:solidFill>
              <a:sysClr val="windowText" lastClr="000000"/>
            </a:solidFill>
          </a:ln>
        </c:spPr>
        <c:txPr>
          <a:bodyPr rot="0" vert="horz"/>
          <a:lstStyle/>
          <a:p>
            <a:pPr>
              <a:defRPr/>
            </a:pPr>
            <a:endParaRPr lang="cs-CZ"/>
          </a:p>
        </c:txPr>
        <c:crossAx val="234090880"/>
        <c:crosses val="max"/>
        <c:crossBetween val="between"/>
        <c:majorUnit val="600"/>
      </c:valAx>
      <c:dateAx>
        <c:axId val="234090880"/>
        <c:scaling>
          <c:orientation val="minMax"/>
        </c:scaling>
        <c:delete val="1"/>
        <c:axPos val="b"/>
        <c:numFmt formatCode="m/d/yyyy" sourceLinked="1"/>
        <c:majorTickMark val="out"/>
        <c:minorTickMark val="none"/>
        <c:tickLblPos val="nextTo"/>
        <c:crossAx val="234089088"/>
        <c:crosses val="autoZero"/>
        <c:auto val="1"/>
        <c:lblOffset val="100"/>
        <c:baseTimeUnit val="months"/>
      </c:dateAx>
      <c:spPr>
        <a:noFill/>
        <a:ln w="25400">
          <a:noFill/>
        </a:ln>
      </c:spPr>
    </c:plotArea>
    <c:legend>
      <c:legendPos val="b"/>
      <c:layout>
        <c:manualLayout>
          <c:xMode val="edge"/>
          <c:yMode val="edge"/>
          <c:x val="4.195804195804196E-2"/>
          <c:y val="0.62704043157820699"/>
          <c:w val="0.81143687021639777"/>
          <c:h val="0.35383283110793723"/>
        </c:manualLayout>
      </c:layout>
      <c:overlay val="0"/>
      <c:spPr>
        <a:ln w="25400">
          <a:noFill/>
        </a:ln>
      </c:spPr>
    </c:legend>
    <c:plotVisOnly val="1"/>
    <c:dispBlanksAs val="zero"/>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2.8825505203457962E-4"/>
          <c:y val="1.4788689424014316E-2"/>
          <c:w val="0.99971174494796544"/>
          <c:h val="0.60633626638458693"/>
        </c:manualLayout>
      </c:layout>
      <c:areaChart>
        <c:grouping val="stacked"/>
        <c:varyColors val="0"/>
        <c:ser>
          <c:idx val="3"/>
          <c:order val="0"/>
          <c:tx>
            <c:strRef>
              <c:f>'Graf III.3'!$K$4</c:f>
              <c:strCache>
                <c:ptCount val="1"/>
                <c:pt idx="0">
                  <c:v>Příspěvek mikroobezřetnostních požadavků</c:v>
                </c:pt>
              </c:strCache>
            </c:strRef>
          </c:tx>
          <c:spPr>
            <a:solidFill>
              <a:srgbClr val="2426A9"/>
            </a:solidFill>
            <a:ln w="25400">
              <a:noFill/>
            </a:ln>
          </c:spPr>
          <c:cat>
            <c:numRef>
              <c:f>'Graf III.3'!$J$5:$J$25</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III.3'!$K$5:$K$25</c:f>
              <c:numCache>
                <c:formatCode>#,##0.00</c:formatCode>
                <c:ptCount val="21"/>
                <c:pt idx="0">
                  <c:v>3.72</c:v>
                </c:pt>
                <c:pt idx="1">
                  <c:v>3.8</c:v>
                </c:pt>
                <c:pt idx="2">
                  <c:v>3.81</c:v>
                </c:pt>
                <c:pt idx="3">
                  <c:v>4.16</c:v>
                </c:pt>
                <c:pt idx="4">
                  <c:v>4.1100000000000003</c:v>
                </c:pt>
                <c:pt idx="5">
                  <c:v>3.67</c:v>
                </c:pt>
                <c:pt idx="6">
                  <c:v>3.68</c:v>
                </c:pt>
                <c:pt idx="7">
                  <c:v>3.64</c:v>
                </c:pt>
                <c:pt idx="8">
                  <c:v>3.68</c:v>
                </c:pt>
                <c:pt idx="9">
                  <c:v>3.53</c:v>
                </c:pt>
                <c:pt idx="10">
                  <c:v>3.52</c:v>
                </c:pt>
                <c:pt idx="11">
                  <c:v>3.49</c:v>
                </c:pt>
                <c:pt idx="12">
                  <c:v>3.56</c:v>
                </c:pt>
                <c:pt idx="13">
                  <c:v>3.34</c:v>
                </c:pt>
                <c:pt idx="14">
                  <c:v>3.36</c:v>
                </c:pt>
                <c:pt idx="15">
                  <c:v>3.3</c:v>
                </c:pt>
                <c:pt idx="16">
                  <c:v>3.45</c:v>
                </c:pt>
                <c:pt idx="17">
                  <c:v>3.31</c:v>
                </c:pt>
                <c:pt idx="18">
                  <c:v>3.12</c:v>
                </c:pt>
                <c:pt idx="19">
                  <c:v>3.13</c:v>
                </c:pt>
                <c:pt idx="20">
                  <c:v>3.45</c:v>
                </c:pt>
              </c:numCache>
            </c:numRef>
          </c:val>
          <c:extLst xmlns:DataManagerRef="urn:DataManager">
            <c:ext xmlns:c16="http://schemas.microsoft.com/office/drawing/2014/chart" uri="{C3380CC4-5D6E-409C-BE32-E72D297353CC}">
              <c16:uniqueId val="{00000000-6FEF-408E-AD39-355F299531D3}"/>
            </c:ext>
          </c:extLst>
        </c:ser>
        <c:ser>
          <c:idx val="1"/>
          <c:order val="1"/>
          <c:tx>
            <c:strRef>
              <c:f>'Graf III.3'!$L$4</c:f>
              <c:strCache>
                <c:ptCount val="1"/>
                <c:pt idx="0">
                  <c:v>Příspěvek KSR</c:v>
                </c:pt>
              </c:strCache>
            </c:strRef>
          </c:tx>
          <c:spPr>
            <a:solidFill>
              <a:srgbClr val="D52B1E"/>
            </a:solidFill>
            <a:ln w="25400">
              <a:noFill/>
            </a:ln>
          </c:spPr>
          <c:cat>
            <c:numRef>
              <c:f>'Graf III.3'!$J$5:$J$25</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III.3'!$L$5:$L$25</c:f>
              <c:numCache>
                <c:formatCode>#,##0.00</c:formatCode>
                <c:ptCount val="21"/>
                <c:pt idx="0">
                  <c:v>0.68</c:v>
                </c:pt>
                <c:pt idx="1">
                  <c:v>0.66</c:v>
                </c:pt>
                <c:pt idx="2">
                  <c:v>0.67</c:v>
                </c:pt>
                <c:pt idx="3">
                  <c:v>0.66</c:v>
                </c:pt>
                <c:pt idx="4">
                  <c:v>0.66</c:v>
                </c:pt>
                <c:pt idx="5">
                  <c:v>0.69</c:v>
                </c:pt>
                <c:pt idx="6">
                  <c:v>0.68</c:v>
                </c:pt>
                <c:pt idx="7">
                  <c:v>0.67</c:v>
                </c:pt>
                <c:pt idx="8">
                  <c:v>0.69</c:v>
                </c:pt>
                <c:pt idx="9">
                  <c:v>0.67</c:v>
                </c:pt>
                <c:pt idx="10">
                  <c:v>0.66</c:v>
                </c:pt>
                <c:pt idx="11">
                  <c:v>0.65</c:v>
                </c:pt>
                <c:pt idx="12">
                  <c:v>0.66</c:v>
                </c:pt>
                <c:pt idx="13">
                  <c:v>0.62</c:v>
                </c:pt>
                <c:pt idx="14">
                  <c:v>0.62</c:v>
                </c:pt>
                <c:pt idx="15">
                  <c:v>0.61</c:v>
                </c:pt>
                <c:pt idx="16">
                  <c:v>0.64</c:v>
                </c:pt>
                <c:pt idx="17">
                  <c:v>0.61</c:v>
                </c:pt>
                <c:pt idx="18">
                  <c:v>0.57999999999999996</c:v>
                </c:pt>
                <c:pt idx="19">
                  <c:v>0.57999999999999996</c:v>
                </c:pt>
                <c:pt idx="20">
                  <c:v>0.61</c:v>
                </c:pt>
              </c:numCache>
            </c:numRef>
          </c:val>
          <c:extLst xmlns:DataManagerRef="urn:DataManager">
            <c:ext xmlns:c16="http://schemas.microsoft.com/office/drawing/2014/chart" uri="{C3380CC4-5D6E-409C-BE32-E72D297353CC}">
              <c16:uniqueId val="{00000001-6FEF-408E-AD39-355F299531D3}"/>
            </c:ext>
          </c:extLst>
        </c:ser>
        <c:ser>
          <c:idx val="0"/>
          <c:order val="2"/>
          <c:tx>
            <c:strRef>
              <c:f>'Graf III.3'!$M$4</c:f>
              <c:strCache>
                <c:ptCount val="1"/>
                <c:pt idx="0">
                  <c:v>Příspěvek CCoB</c:v>
                </c:pt>
              </c:strCache>
            </c:strRef>
          </c:tx>
          <c:spPr>
            <a:solidFill>
              <a:srgbClr val="FFBB00"/>
            </a:solidFill>
            <a:ln w="25400">
              <a:noFill/>
            </a:ln>
          </c:spPr>
          <c:cat>
            <c:numRef>
              <c:f>'Graf III.3'!$J$5:$J$25</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III.3'!$M$5:$M$25</c:f>
              <c:numCache>
                <c:formatCode>#,##0.00</c:formatCode>
                <c:ptCount val="21"/>
                <c:pt idx="0">
                  <c:v>1.06</c:v>
                </c:pt>
                <c:pt idx="1">
                  <c:v>1.03</c:v>
                </c:pt>
                <c:pt idx="2">
                  <c:v>1.04</c:v>
                </c:pt>
                <c:pt idx="3">
                  <c:v>1.01</c:v>
                </c:pt>
                <c:pt idx="4">
                  <c:v>1.01</c:v>
                </c:pt>
                <c:pt idx="5">
                  <c:v>0.89</c:v>
                </c:pt>
                <c:pt idx="6">
                  <c:v>0.88</c:v>
                </c:pt>
                <c:pt idx="7">
                  <c:v>0.87</c:v>
                </c:pt>
                <c:pt idx="8">
                  <c:v>0.9</c:v>
                </c:pt>
                <c:pt idx="9">
                  <c:v>0.87</c:v>
                </c:pt>
                <c:pt idx="10">
                  <c:v>0.86</c:v>
                </c:pt>
                <c:pt idx="11">
                  <c:v>0.85</c:v>
                </c:pt>
                <c:pt idx="12">
                  <c:v>0.88</c:v>
                </c:pt>
                <c:pt idx="13">
                  <c:v>0.82</c:v>
                </c:pt>
                <c:pt idx="14">
                  <c:v>0.82</c:v>
                </c:pt>
                <c:pt idx="15">
                  <c:v>0.82</c:v>
                </c:pt>
                <c:pt idx="16">
                  <c:v>0.85</c:v>
                </c:pt>
                <c:pt idx="17">
                  <c:v>0.82</c:v>
                </c:pt>
                <c:pt idx="18">
                  <c:v>0.78</c:v>
                </c:pt>
                <c:pt idx="19">
                  <c:v>0.78</c:v>
                </c:pt>
                <c:pt idx="20">
                  <c:v>0.83</c:v>
                </c:pt>
              </c:numCache>
            </c:numRef>
          </c:val>
          <c:extLst xmlns:DataManagerRef="urn:DataManager">
            <c:ext xmlns:c16="http://schemas.microsoft.com/office/drawing/2014/chart" uri="{C3380CC4-5D6E-409C-BE32-E72D297353CC}">
              <c16:uniqueId val="{00000002-6FEF-408E-AD39-355F299531D3}"/>
            </c:ext>
          </c:extLst>
        </c:ser>
        <c:ser>
          <c:idx val="6"/>
          <c:order val="4"/>
          <c:tx>
            <c:strRef>
              <c:f>'Graf III.3'!$O$4</c:f>
              <c:strCache>
                <c:ptCount val="1"/>
                <c:pt idx="0">
                  <c:v>Příspěvek CCyB</c:v>
                </c:pt>
              </c:strCache>
            </c:strRef>
          </c:tx>
          <c:spPr>
            <a:solidFill>
              <a:srgbClr val="00CED1"/>
            </a:solidFill>
            <a:ln w="25400">
              <a:noFill/>
            </a:ln>
          </c:spPr>
          <c:cat>
            <c:numRef>
              <c:f>'Graf III.3'!$J$5:$J$25</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III.3'!$O$5:$O$25</c:f>
              <c:numCache>
                <c:formatCode>#,##0.00</c:formatCode>
                <c:ptCount val="21"/>
                <c:pt idx="0">
                  <c:v>0</c:v>
                </c:pt>
                <c:pt idx="1">
                  <c:v>0</c:v>
                </c:pt>
                <c:pt idx="2">
                  <c:v>0</c:v>
                </c:pt>
                <c:pt idx="3">
                  <c:v>0</c:v>
                </c:pt>
                <c:pt idx="4">
                  <c:v>0</c:v>
                </c:pt>
                <c:pt idx="5">
                  <c:v>0.18</c:v>
                </c:pt>
                <c:pt idx="6">
                  <c:v>0.18</c:v>
                </c:pt>
                <c:pt idx="7">
                  <c:v>0.17</c:v>
                </c:pt>
                <c:pt idx="8">
                  <c:v>0.18</c:v>
                </c:pt>
                <c:pt idx="9">
                  <c:v>0.17</c:v>
                </c:pt>
                <c:pt idx="10">
                  <c:v>0.34</c:v>
                </c:pt>
                <c:pt idx="11">
                  <c:v>0.34</c:v>
                </c:pt>
                <c:pt idx="12">
                  <c:v>0.35</c:v>
                </c:pt>
                <c:pt idx="13">
                  <c:v>0.41</c:v>
                </c:pt>
                <c:pt idx="14">
                  <c:v>0.41</c:v>
                </c:pt>
                <c:pt idx="15">
                  <c:v>0.49</c:v>
                </c:pt>
                <c:pt idx="16">
                  <c:v>0.51</c:v>
                </c:pt>
                <c:pt idx="17">
                  <c:v>0.56999999999999995</c:v>
                </c:pt>
                <c:pt idx="18">
                  <c:v>0.31</c:v>
                </c:pt>
                <c:pt idx="19">
                  <c:v>0.16</c:v>
                </c:pt>
                <c:pt idx="20">
                  <c:v>0.17</c:v>
                </c:pt>
              </c:numCache>
            </c:numRef>
          </c:val>
          <c:extLst xmlns:DataManagerRef="urn:DataManager">
            <c:ext xmlns:c16="http://schemas.microsoft.com/office/drawing/2014/chart" uri="{C3380CC4-5D6E-409C-BE32-E72D297353CC}">
              <c16:uniqueId val="{00000003-6FEF-408E-AD39-355F299531D3}"/>
            </c:ext>
          </c:extLst>
        </c:ser>
        <c:ser>
          <c:idx val="2"/>
          <c:order val="5"/>
          <c:tx>
            <c:strRef>
              <c:f>'Graf III.3'!$P$4</c:f>
              <c:strCache>
                <c:ptCount val="1"/>
                <c:pt idx="0">
                  <c:v>Příspěvek přebytku kapitálu</c:v>
                </c:pt>
              </c:strCache>
            </c:strRef>
          </c:tx>
          <c:spPr>
            <a:solidFill>
              <a:srgbClr val="6C6F70"/>
            </a:solidFill>
            <a:ln w="25400">
              <a:noFill/>
            </a:ln>
          </c:spPr>
          <c:cat>
            <c:numRef>
              <c:f>'Graf III.3'!$J$5:$J$25</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III.3'!$P$5:$P$25</c:f>
              <c:numCache>
                <c:formatCode>#,##0.00</c:formatCode>
                <c:ptCount val="21"/>
                <c:pt idx="0">
                  <c:v>2.1</c:v>
                </c:pt>
                <c:pt idx="1">
                  <c:v>1.78</c:v>
                </c:pt>
                <c:pt idx="2">
                  <c:v>1.6</c:v>
                </c:pt>
                <c:pt idx="3">
                  <c:v>1.06</c:v>
                </c:pt>
                <c:pt idx="4">
                  <c:v>1.36</c:v>
                </c:pt>
                <c:pt idx="5">
                  <c:v>0.77</c:v>
                </c:pt>
                <c:pt idx="6">
                  <c:v>0.98</c:v>
                </c:pt>
                <c:pt idx="7">
                  <c:v>0.86</c:v>
                </c:pt>
                <c:pt idx="8">
                  <c:v>1.1599999999999999</c:v>
                </c:pt>
                <c:pt idx="9">
                  <c:v>0.96</c:v>
                </c:pt>
                <c:pt idx="10">
                  <c:v>0.83</c:v>
                </c:pt>
                <c:pt idx="11">
                  <c:v>0.82</c:v>
                </c:pt>
                <c:pt idx="12">
                  <c:v>1.18</c:v>
                </c:pt>
                <c:pt idx="13">
                  <c:v>1.01</c:v>
                </c:pt>
                <c:pt idx="14">
                  <c:v>1.23</c:v>
                </c:pt>
                <c:pt idx="15">
                  <c:v>1.1399999999999999</c:v>
                </c:pt>
                <c:pt idx="16">
                  <c:v>1.54</c:v>
                </c:pt>
                <c:pt idx="17">
                  <c:v>1.44</c:v>
                </c:pt>
                <c:pt idx="18">
                  <c:v>2.13</c:v>
                </c:pt>
                <c:pt idx="19">
                  <c:v>2.3199999999999998</c:v>
                </c:pt>
                <c:pt idx="20">
                  <c:v>2.69</c:v>
                </c:pt>
              </c:numCache>
            </c:numRef>
          </c:val>
          <c:extLst xmlns:DataManagerRef="urn:DataManager">
            <c:ext xmlns:c16="http://schemas.microsoft.com/office/drawing/2014/chart" uri="{C3380CC4-5D6E-409C-BE32-E72D297353CC}">
              <c16:uniqueId val="{00000004-6FEF-408E-AD39-355F299531D3}"/>
            </c:ext>
          </c:extLst>
        </c:ser>
        <c:dLbls>
          <c:showLegendKey val="0"/>
          <c:showVal val="0"/>
          <c:showCatName val="0"/>
          <c:showSerName val="0"/>
          <c:showPercent val="0"/>
          <c:showBubbleSize val="0"/>
        </c:dLbls>
        <c:axId val="233994880"/>
        <c:axId val="234008960"/>
      </c:areaChart>
      <c:barChart>
        <c:barDir val="col"/>
        <c:grouping val="clustered"/>
        <c:varyColors val="0"/>
        <c:ser>
          <c:idx val="5"/>
          <c:order val="3"/>
          <c:tx>
            <c:strRef>
              <c:f>'Graf III.3'!$N$4</c:f>
              <c:strCache>
                <c:ptCount val="1"/>
                <c:pt idx="0">
                  <c:v>Expozice vůči centrální bance (v mld. Kč, pravá osa)</c:v>
                </c:pt>
              </c:strCache>
            </c:strRef>
          </c:tx>
          <c:spPr>
            <a:solidFill>
              <a:srgbClr val="9ACD32"/>
            </a:solidFill>
            <a:ln w="25400">
              <a:noFill/>
            </a:ln>
          </c:spPr>
          <c:invertIfNegative val="0"/>
          <c:cat>
            <c:numRef>
              <c:f>'Graf III.3'!$J$5:$J$25</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III.3'!$N$5:$N$25</c:f>
              <c:numCache>
                <c:formatCode>#,##0</c:formatCode>
                <c:ptCount val="21"/>
                <c:pt idx="0">
                  <c:v>847.43</c:v>
                </c:pt>
                <c:pt idx="1">
                  <c:v>1008.82</c:v>
                </c:pt>
                <c:pt idx="2">
                  <c:v>1060.1400000000001</c:v>
                </c:pt>
                <c:pt idx="3">
                  <c:v>1164.42</c:v>
                </c:pt>
                <c:pt idx="4">
                  <c:v>1270.6600000000001</c:v>
                </c:pt>
                <c:pt idx="5">
                  <c:v>2186.42</c:v>
                </c:pt>
                <c:pt idx="6">
                  <c:v>2236.34</c:v>
                </c:pt>
                <c:pt idx="7">
                  <c:v>2406.11</c:v>
                </c:pt>
                <c:pt idx="8">
                  <c:v>2289.89</c:v>
                </c:pt>
                <c:pt idx="9">
                  <c:v>2373.71</c:v>
                </c:pt>
                <c:pt idx="10">
                  <c:v>2385.16</c:v>
                </c:pt>
                <c:pt idx="11">
                  <c:v>2447.67</c:v>
                </c:pt>
                <c:pt idx="12">
                  <c:v>2289.56</c:v>
                </c:pt>
                <c:pt idx="13">
                  <c:v>2609.63</c:v>
                </c:pt>
                <c:pt idx="14">
                  <c:v>2679.73</c:v>
                </c:pt>
                <c:pt idx="15">
                  <c:v>2760.8</c:v>
                </c:pt>
                <c:pt idx="16">
                  <c:v>2401.63</c:v>
                </c:pt>
                <c:pt idx="17">
                  <c:v>2793.9</c:v>
                </c:pt>
                <c:pt idx="18">
                  <c:v>2565.35</c:v>
                </c:pt>
                <c:pt idx="19">
                  <c:v>2653.71</c:v>
                </c:pt>
                <c:pt idx="20">
                  <c:v>2284.9499999999998</c:v>
                </c:pt>
              </c:numCache>
            </c:numRef>
          </c:val>
          <c:extLst xmlns:DataManagerRef="urn:DataManager">
            <c:ext xmlns:c16="http://schemas.microsoft.com/office/drawing/2014/chart" uri="{C3380CC4-5D6E-409C-BE32-E72D297353CC}">
              <c16:uniqueId val="{00000005-6FEF-408E-AD39-355F299531D3}"/>
            </c:ext>
          </c:extLst>
        </c:ser>
        <c:dLbls>
          <c:showLegendKey val="0"/>
          <c:showVal val="0"/>
          <c:showCatName val="0"/>
          <c:showSerName val="0"/>
          <c:showPercent val="0"/>
          <c:showBubbleSize val="0"/>
        </c:dLbls>
        <c:gapWidth val="50"/>
        <c:axId val="234012032"/>
        <c:axId val="234010496"/>
      </c:barChart>
      <c:lineChart>
        <c:grouping val="standard"/>
        <c:varyColors val="0"/>
        <c:ser>
          <c:idx val="4"/>
          <c:order val="6"/>
          <c:tx>
            <c:strRef>
              <c:f>'Graf III.3'!$Q$4</c:f>
              <c:strCache>
                <c:ptCount val="1"/>
                <c:pt idx="0">
                  <c:v>Pákový poměr (Tier 1/celkové expozice)</c:v>
                </c:pt>
              </c:strCache>
            </c:strRef>
          </c:tx>
          <c:spPr>
            <a:ln w="25400">
              <a:solidFill>
                <a:sysClr val="windowText" lastClr="000000"/>
              </a:solidFill>
              <a:prstDash val="solid"/>
            </a:ln>
          </c:spPr>
          <c:marker>
            <c:symbol val="none"/>
          </c:marker>
          <c:cat>
            <c:numRef>
              <c:f>'Graf III.3'!$J$5:$J$25</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III.3'!$Q$5:$Q$25</c:f>
              <c:numCache>
                <c:formatCode>#,##0.00</c:formatCode>
                <c:ptCount val="21"/>
                <c:pt idx="0">
                  <c:v>7.56</c:v>
                </c:pt>
                <c:pt idx="1">
                  <c:v>7.1</c:v>
                </c:pt>
                <c:pt idx="2">
                  <c:v>7.14</c:v>
                </c:pt>
                <c:pt idx="3">
                  <c:v>6.9</c:v>
                </c:pt>
                <c:pt idx="4">
                  <c:v>7.13</c:v>
                </c:pt>
                <c:pt idx="5">
                  <c:v>6.19</c:v>
                </c:pt>
                <c:pt idx="6">
                  <c:v>6.4</c:v>
                </c:pt>
                <c:pt idx="7">
                  <c:v>6.22</c:v>
                </c:pt>
                <c:pt idx="8">
                  <c:v>6.62</c:v>
                </c:pt>
                <c:pt idx="9">
                  <c:v>6.2</c:v>
                </c:pt>
                <c:pt idx="10">
                  <c:v>6.22</c:v>
                </c:pt>
                <c:pt idx="11">
                  <c:v>6.15</c:v>
                </c:pt>
                <c:pt idx="12">
                  <c:v>6.64</c:v>
                </c:pt>
                <c:pt idx="13">
                  <c:v>6.2</c:v>
                </c:pt>
                <c:pt idx="14">
                  <c:v>6.44</c:v>
                </c:pt>
                <c:pt idx="15">
                  <c:v>6.36</c:v>
                </c:pt>
                <c:pt idx="16">
                  <c:v>7</c:v>
                </c:pt>
                <c:pt idx="17">
                  <c:v>6.75</c:v>
                </c:pt>
                <c:pt idx="18">
                  <c:v>6.92</c:v>
                </c:pt>
                <c:pt idx="19">
                  <c:v>6.97</c:v>
                </c:pt>
                <c:pt idx="20">
                  <c:v>7.75</c:v>
                </c:pt>
              </c:numCache>
            </c:numRef>
          </c:val>
          <c:smooth val="0"/>
          <c:extLst xmlns:DataManagerRef="urn:DataManager">
            <c:ext xmlns:c16="http://schemas.microsoft.com/office/drawing/2014/chart" uri="{C3380CC4-5D6E-409C-BE32-E72D297353CC}">
              <c16:uniqueId val="{00000006-6FEF-408E-AD39-355F299531D3}"/>
            </c:ext>
          </c:extLst>
        </c:ser>
        <c:ser>
          <c:idx val="7"/>
          <c:order val="7"/>
          <c:tx>
            <c:strRef>
              <c:f>'Graf III.3'!$R$4</c:f>
              <c:strCache>
                <c:ptCount val="1"/>
                <c:pt idx="0">
                  <c:v>Pákový poměr (Tier 1/celkové expozice bez CB)</c:v>
                </c:pt>
              </c:strCache>
            </c:strRef>
          </c:tx>
          <c:spPr>
            <a:ln w="25400">
              <a:solidFill>
                <a:sysClr val="windowText" lastClr="000000"/>
              </a:solidFill>
              <a:prstDash val="sysDash"/>
            </a:ln>
          </c:spPr>
          <c:marker>
            <c:symbol val="none"/>
          </c:marker>
          <c:cat>
            <c:numRef>
              <c:f>'Graf III.3'!$J$5:$J$25</c:f>
              <c:numCache>
                <c:formatCode>m/d/yyyy</c:formatCode>
                <c:ptCount val="21"/>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numCache>
            </c:numRef>
          </c:cat>
          <c:val>
            <c:numRef>
              <c:f>'Graf III.3'!$R$5:$R$25</c:f>
              <c:numCache>
                <c:formatCode>#,##0.00</c:formatCode>
                <c:ptCount val="21"/>
                <c:pt idx="0">
                  <c:v>8.9600000000000009</c:v>
                </c:pt>
                <c:pt idx="1">
                  <c:v>8.85</c:v>
                </c:pt>
                <c:pt idx="2">
                  <c:v>8.74</c:v>
                </c:pt>
                <c:pt idx="3">
                  <c:v>8.6</c:v>
                </c:pt>
                <c:pt idx="4">
                  <c:v>9.11</c:v>
                </c:pt>
                <c:pt idx="5">
                  <c:v>9.1</c:v>
                </c:pt>
                <c:pt idx="6">
                  <c:v>9.49</c:v>
                </c:pt>
                <c:pt idx="7">
                  <c:v>9.41</c:v>
                </c:pt>
                <c:pt idx="8">
                  <c:v>10.02</c:v>
                </c:pt>
                <c:pt idx="9">
                  <c:v>9.26</c:v>
                </c:pt>
                <c:pt idx="10">
                  <c:v>9.24</c:v>
                </c:pt>
                <c:pt idx="11">
                  <c:v>9.16</c:v>
                </c:pt>
                <c:pt idx="12">
                  <c:v>9.84</c:v>
                </c:pt>
                <c:pt idx="13">
                  <c:v>9.43</c:v>
                </c:pt>
                <c:pt idx="14">
                  <c:v>9.9</c:v>
                </c:pt>
                <c:pt idx="15">
                  <c:v>9.8000000000000007</c:v>
                </c:pt>
                <c:pt idx="16">
                  <c:v>10.41</c:v>
                </c:pt>
                <c:pt idx="17">
                  <c:v>10.24</c:v>
                </c:pt>
                <c:pt idx="18">
                  <c:v>10.050000000000001</c:v>
                </c:pt>
                <c:pt idx="19">
                  <c:v>10.23</c:v>
                </c:pt>
                <c:pt idx="20">
                  <c:v>11</c:v>
                </c:pt>
              </c:numCache>
            </c:numRef>
          </c:val>
          <c:smooth val="0"/>
          <c:extLst xmlns:DataManagerRef="urn:DataManager">
            <c:ext xmlns:c16="http://schemas.microsoft.com/office/drawing/2014/chart" uri="{C3380CC4-5D6E-409C-BE32-E72D297353CC}">
              <c16:uniqueId val="{00000007-6FEF-408E-AD39-355F299531D3}"/>
            </c:ext>
          </c:extLst>
        </c:ser>
        <c:dLbls>
          <c:showLegendKey val="0"/>
          <c:showVal val="0"/>
          <c:showCatName val="0"/>
          <c:showSerName val="0"/>
          <c:showPercent val="0"/>
          <c:showBubbleSize val="0"/>
        </c:dLbls>
        <c:marker val="1"/>
        <c:smooth val="0"/>
        <c:axId val="233994880"/>
        <c:axId val="234008960"/>
      </c:lineChart>
      <c:dateAx>
        <c:axId val="233994880"/>
        <c:scaling>
          <c:orientation val="minMax"/>
          <c:max val="44166"/>
          <c:min val="42339"/>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234008960"/>
        <c:crosses val="autoZero"/>
        <c:auto val="1"/>
        <c:lblOffset val="100"/>
        <c:baseTimeUnit val="months"/>
        <c:majorUnit val="12"/>
        <c:majorTimeUnit val="months"/>
      </c:dateAx>
      <c:valAx>
        <c:axId val="234008960"/>
        <c:scaling>
          <c:orientation val="minMax"/>
          <c:max val="12"/>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33994880"/>
        <c:crosses val="autoZero"/>
        <c:crossBetween val="between"/>
        <c:majorUnit val="2"/>
      </c:valAx>
      <c:valAx>
        <c:axId val="234010496"/>
        <c:scaling>
          <c:orientation val="minMax"/>
          <c:max val="3000"/>
          <c:min val="0"/>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234012032"/>
        <c:crosses val="max"/>
        <c:crossBetween val="between"/>
        <c:majorUnit val="600"/>
      </c:valAx>
      <c:dateAx>
        <c:axId val="234012032"/>
        <c:scaling>
          <c:orientation val="minMax"/>
        </c:scaling>
        <c:delete val="1"/>
        <c:axPos val="b"/>
        <c:numFmt formatCode="m/d/yyyy" sourceLinked="1"/>
        <c:majorTickMark val="out"/>
        <c:minorTickMark val="none"/>
        <c:tickLblPos val="nextTo"/>
        <c:crossAx val="234010496"/>
        <c:crosses val="autoZero"/>
        <c:auto val="1"/>
        <c:lblOffset val="100"/>
        <c:baseTimeUnit val="months"/>
      </c:dateAx>
      <c:spPr>
        <a:noFill/>
        <a:ln w="25400">
          <a:noFill/>
        </a:ln>
      </c:spPr>
    </c:plotArea>
    <c:legend>
      <c:legendPos val="b"/>
      <c:layout>
        <c:manualLayout>
          <c:xMode val="edge"/>
          <c:yMode val="edge"/>
          <c:x val="0"/>
          <c:y val="0.62704043157820699"/>
          <c:w val="0.89362232255933038"/>
          <c:h val="0.35363185129514846"/>
        </c:manualLayout>
      </c:layout>
      <c:overlay val="0"/>
      <c:spPr>
        <a:ln w="25400">
          <a:noFill/>
        </a:ln>
      </c:spPr>
    </c:legend>
    <c:plotVisOnly val="1"/>
    <c:dispBlanksAs val="zero"/>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632934777241981E-2"/>
          <c:w val="0.94755244755244761"/>
          <c:h val="0.66950325866921212"/>
        </c:manualLayout>
      </c:layout>
      <c:lineChart>
        <c:grouping val="standard"/>
        <c:varyColors val="0"/>
        <c:ser>
          <c:idx val="0"/>
          <c:order val="0"/>
          <c:tx>
            <c:strRef>
              <c:f>'Graf III.4'!$K$4</c:f>
              <c:strCache>
                <c:ptCount val="1"/>
                <c:pt idx="0">
                  <c:v>Podnikové expozice</c:v>
                </c:pt>
              </c:strCache>
            </c:strRef>
          </c:tx>
          <c:spPr>
            <a:ln w="25400">
              <a:solidFill>
                <a:srgbClr val="2426A9"/>
              </a:solidFill>
              <a:prstDash val="solid"/>
            </a:ln>
          </c:spPr>
          <c:marker>
            <c:symbol val="circle"/>
            <c:size val="5"/>
            <c:spPr>
              <a:solidFill>
                <a:srgbClr val="2426A9"/>
              </a:solidFill>
              <a:ln w="12700">
                <a:solidFill>
                  <a:srgbClr val="2426A9"/>
                </a:solidFill>
                <a:prstDash val="solid"/>
              </a:ln>
            </c:spPr>
          </c:marker>
          <c:cat>
            <c:numRef>
              <c:f>'Graf III.4'!$J$5:$J$13</c:f>
              <c:numCache>
                <c:formatCode>m/d/yyyy</c:formatCode>
                <c:ptCount val="9"/>
                <c:pt idx="0">
                  <c:v>42735</c:v>
                </c:pt>
                <c:pt idx="1">
                  <c:v>42916</c:v>
                </c:pt>
                <c:pt idx="2">
                  <c:v>43100</c:v>
                </c:pt>
                <c:pt idx="3">
                  <c:v>43281</c:v>
                </c:pt>
                <c:pt idx="4">
                  <c:v>43465</c:v>
                </c:pt>
                <c:pt idx="5">
                  <c:v>43646</c:v>
                </c:pt>
                <c:pt idx="6">
                  <c:v>43830</c:v>
                </c:pt>
                <c:pt idx="7">
                  <c:v>44012</c:v>
                </c:pt>
                <c:pt idx="8">
                  <c:v>44196</c:v>
                </c:pt>
              </c:numCache>
            </c:numRef>
          </c:cat>
          <c:val>
            <c:numRef>
              <c:f>'Graf III.4'!$K$5:$K$13</c:f>
              <c:numCache>
                <c:formatCode>0.00</c:formatCode>
                <c:ptCount val="9"/>
                <c:pt idx="0">
                  <c:v>64.41</c:v>
                </c:pt>
                <c:pt idx="1">
                  <c:v>60.22</c:v>
                </c:pt>
                <c:pt idx="2">
                  <c:v>59.96</c:v>
                </c:pt>
                <c:pt idx="3">
                  <c:v>56.73</c:v>
                </c:pt>
                <c:pt idx="4">
                  <c:v>58.42</c:v>
                </c:pt>
                <c:pt idx="5">
                  <c:v>58.78</c:v>
                </c:pt>
                <c:pt idx="6">
                  <c:v>60.56</c:v>
                </c:pt>
                <c:pt idx="7">
                  <c:v>56.55</c:v>
                </c:pt>
                <c:pt idx="8">
                  <c:v>57.42</c:v>
                </c:pt>
              </c:numCache>
            </c:numRef>
          </c:val>
          <c:smooth val="0"/>
          <c:extLst xmlns:DataManagerRef="urn:DataManager">
            <c:ext xmlns:c16="http://schemas.microsoft.com/office/drawing/2014/chart" uri="{C3380CC4-5D6E-409C-BE32-E72D297353CC}">
              <c16:uniqueId val="{00000000-9139-48C8-95C7-325E76D993F0}"/>
            </c:ext>
          </c:extLst>
        </c:ser>
        <c:ser>
          <c:idx val="1"/>
          <c:order val="1"/>
          <c:tx>
            <c:strRef>
              <c:f>'Graf III.4'!$L$4</c:f>
              <c:strCache>
                <c:ptCount val="1"/>
                <c:pt idx="0">
                  <c:v>Expozice vůči retailu zajištěné nem. (mimo SME)</c:v>
                </c:pt>
              </c:strCache>
            </c:strRef>
          </c:tx>
          <c:spPr>
            <a:ln w="25400">
              <a:solidFill>
                <a:srgbClr val="D52B1E"/>
              </a:solidFill>
              <a:prstDash val="solid"/>
            </a:ln>
          </c:spPr>
          <c:marker>
            <c:symbol val="circle"/>
            <c:size val="5"/>
            <c:spPr>
              <a:solidFill>
                <a:srgbClr val="D52B1E"/>
              </a:solidFill>
              <a:ln>
                <a:solidFill>
                  <a:srgbClr val="D52B1E"/>
                </a:solidFill>
                <a:prstDash val="solid"/>
              </a:ln>
            </c:spPr>
          </c:marker>
          <c:dPt>
            <c:idx val="6"/>
            <c:bubble3D val="0"/>
            <c:extLst xmlns:DataManagerRef="urn:DataManager">
              <c:ext xmlns:c16="http://schemas.microsoft.com/office/drawing/2014/chart" uri="{C3380CC4-5D6E-409C-BE32-E72D297353CC}">
                <c16:uniqueId val="{00000001-9139-48C8-95C7-325E76D993F0}"/>
              </c:ext>
            </c:extLst>
          </c:dPt>
          <c:dPt>
            <c:idx val="7"/>
            <c:bubble3D val="0"/>
            <c:extLst xmlns:DataManagerRef="urn:DataManager">
              <c:ext xmlns:c16="http://schemas.microsoft.com/office/drawing/2014/chart" uri="{C3380CC4-5D6E-409C-BE32-E72D297353CC}">
                <c16:uniqueId val="{00000002-9139-48C8-95C7-325E76D993F0}"/>
              </c:ext>
            </c:extLst>
          </c:dPt>
          <c:dPt>
            <c:idx val="8"/>
            <c:bubble3D val="0"/>
            <c:extLst xmlns:DataManagerRef="urn:DataManager">
              <c:ext xmlns:c16="http://schemas.microsoft.com/office/drawing/2014/chart" uri="{C3380CC4-5D6E-409C-BE32-E72D297353CC}">
                <c16:uniqueId val="{00000003-9139-48C8-95C7-325E76D993F0}"/>
              </c:ext>
            </c:extLst>
          </c:dPt>
          <c:dPt>
            <c:idx val="9"/>
            <c:bubble3D val="0"/>
            <c:extLst xmlns:DataManagerRef="urn:DataManager">
              <c:ext xmlns:c16="http://schemas.microsoft.com/office/drawing/2014/chart" uri="{C3380CC4-5D6E-409C-BE32-E72D297353CC}">
                <c16:uniqueId val="{00000004-9139-48C8-95C7-325E76D993F0}"/>
              </c:ext>
            </c:extLst>
          </c:dPt>
          <c:dPt>
            <c:idx val="10"/>
            <c:bubble3D val="0"/>
            <c:extLst xmlns:DataManagerRef="urn:DataManager">
              <c:ext xmlns:c16="http://schemas.microsoft.com/office/drawing/2014/chart" uri="{C3380CC4-5D6E-409C-BE32-E72D297353CC}">
                <c16:uniqueId val="{00000005-9139-48C8-95C7-325E76D993F0}"/>
              </c:ext>
            </c:extLst>
          </c:dPt>
          <c:dPt>
            <c:idx val="11"/>
            <c:bubble3D val="0"/>
            <c:extLst xmlns:DataManagerRef="urn:DataManager">
              <c:ext xmlns:c16="http://schemas.microsoft.com/office/drawing/2014/chart" uri="{C3380CC4-5D6E-409C-BE32-E72D297353CC}">
                <c16:uniqueId val="{00000006-9139-48C8-95C7-325E76D993F0}"/>
              </c:ext>
            </c:extLst>
          </c:dPt>
          <c:dPt>
            <c:idx val="12"/>
            <c:bubble3D val="0"/>
            <c:extLst xmlns:DataManagerRef="urn:DataManager">
              <c:ext xmlns:c16="http://schemas.microsoft.com/office/drawing/2014/chart" uri="{C3380CC4-5D6E-409C-BE32-E72D297353CC}">
                <c16:uniqueId val="{00000007-9139-48C8-95C7-325E76D993F0}"/>
              </c:ext>
            </c:extLst>
          </c:dPt>
          <c:dPt>
            <c:idx val="13"/>
            <c:bubble3D val="0"/>
            <c:extLst xmlns:DataManagerRef="urn:DataManager">
              <c:ext xmlns:c16="http://schemas.microsoft.com/office/drawing/2014/chart" uri="{C3380CC4-5D6E-409C-BE32-E72D297353CC}">
                <c16:uniqueId val="{00000008-9139-48C8-95C7-325E76D993F0}"/>
              </c:ext>
            </c:extLst>
          </c:dPt>
          <c:dPt>
            <c:idx val="14"/>
            <c:bubble3D val="0"/>
            <c:extLst xmlns:DataManagerRef="urn:DataManager">
              <c:ext xmlns:c16="http://schemas.microsoft.com/office/drawing/2014/chart" uri="{C3380CC4-5D6E-409C-BE32-E72D297353CC}">
                <c16:uniqueId val="{00000009-9139-48C8-95C7-325E76D993F0}"/>
              </c:ext>
            </c:extLst>
          </c:dPt>
          <c:dPt>
            <c:idx val="15"/>
            <c:bubble3D val="0"/>
            <c:extLst xmlns:DataManagerRef="urn:DataManager">
              <c:ext xmlns:c16="http://schemas.microsoft.com/office/drawing/2014/chart" uri="{C3380CC4-5D6E-409C-BE32-E72D297353CC}">
                <c16:uniqueId val="{0000000A-9139-48C8-95C7-325E76D993F0}"/>
              </c:ext>
            </c:extLst>
          </c:dPt>
          <c:cat>
            <c:numRef>
              <c:f>'Graf III.4'!$J$5:$J$13</c:f>
              <c:numCache>
                <c:formatCode>m/d/yyyy</c:formatCode>
                <c:ptCount val="9"/>
                <c:pt idx="0">
                  <c:v>42735</c:v>
                </c:pt>
                <c:pt idx="1">
                  <c:v>42916</c:v>
                </c:pt>
                <c:pt idx="2">
                  <c:v>43100</c:v>
                </c:pt>
                <c:pt idx="3">
                  <c:v>43281</c:v>
                </c:pt>
                <c:pt idx="4">
                  <c:v>43465</c:v>
                </c:pt>
                <c:pt idx="5">
                  <c:v>43646</c:v>
                </c:pt>
                <c:pt idx="6">
                  <c:v>43830</c:v>
                </c:pt>
                <c:pt idx="7">
                  <c:v>44012</c:v>
                </c:pt>
                <c:pt idx="8">
                  <c:v>44196</c:v>
                </c:pt>
              </c:numCache>
            </c:numRef>
          </c:cat>
          <c:val>
            <c:numRef>
              <c:f>'Graf III.4'!$L$5:$L$13</c:f>
              <c:numCache>
                <c:formatCode>0.00</c:formatCode>
                <c:ptCount val="9"/>
                <c:pt idx="0">
                  <c:v>25.26</c:v>
                </c:pt>
                <c:pt idx="1">
                  <c:v>23.99</c:v>
                </c:pt>
                <c:pt idx="2">
                  <c:v>22.91</c:v>
                </c:pt>
                <c:pt idx="3">
                  <c:v>22.23</c:v>
                </c:pt>
                <c:pt idx="4">
                  <c:v>21.51</c:v>
                </c:pt>
                <c:pt idx="5">
                  <c:v>20.9</c:v>
                </c:pt>
                <c:pt idx="6">
                  <c:v>19.25</c:v>
                </c:pt>
                <c:pt idx="7">
                  <c:v>18.670000000000002</c:v>
                </c:pt>
                <c:pt idx="8">
                  <c:v>18.77</c:v>
                </c:pt>
              </c:numCache>
            </c:numRef>
          </c:val>
          <c:smooth val="0"/>
          <c:extLst xmlns:DataManagerRef="urn:DataManager">
            <c:ext xmlns:c16="http://schemas.microsoft.com/office/drawing/2014/chart" uri="{C3380CC4-5D6E-409C-BE32-E72D297353CC}">
              <c16:uniqueId val="{0000000B-9139-48C8-95C7-325E76D993F0}"/>
            </c:ext>
          </c:extLst>
        </c:ser>
        <c:ser>
          <c:idx val="4"/>
          <c:order val="2"/>
          <c:tx>
            <c:strRef>
              <c:f>'Graf III.4'!$M$4</c:f>
              <c:strCache>
                <c:ptCount val="1"/>
                <c:pt idx="0">
                  <c:v>Ostatní expozice vůči retailu (mimo SME)</c:v>
                </c:pt>
              </c:strCache>
            </c:strRef>
          </c:tx>
          <c:spPr>
            <a:ln w="25400">
              <a:solidFill>
                <a:srgbClr val="FFBB00"/>
              </a:solidFill>
              <a:prstDash val="solid"/>
            </a:ln>
          </c:spPr>
          <c:marker>
            <c:symbol val="circle"/>
            <c:size val="5"/>
            <c:spPr>
              <a:solidFill>
                <a:srgbClr val="FFBB00"/>
              </a:solidFill>
              <a:ln w="12700">
                <a:solidFill>
                  <a:srgbClr val="FFBB00"/>
                </a:solidFill>
                <a:prstDash val="solid"/>
              </a:ln>
            </c:spPr>
          </c:marker>
          <c:cat>
            <c:numRef>
              <c:f>'Graf III.4'!$J$5:$J$13</c:f>
              <c:numCache>
                <c:formatCode>m/d/yyyy</c:formatCode>
                <c:ptCount val="9"/>
                <c:pt idx="0">
                  <c:v>42735</c:v>
                </c:pt>
                <c:pt idx="1">
                  <c:v>42916</c:v>
                </c:pt>
                <c:pt idx="2">
                  <c:v>43100</c:v>
                </c:pt>
                <c:pt idx="3">
                  <c:v>43281</c:v>
                </c:pt>
                <c:pt idx="4">
                  <c:v>43465</c:v>
                </c:pt>
                <c:pt idx="5">
                  <c:v>43646</c:v>
                </c:pt>
                <c:pt idx="6">
                  <c:v>43830</c:v>
                </c:pt>
                <c:pt idx="7">
                  <c:v>44012</c:v>
                </c:pt>
                <c:pt idx="8">
                  <c:v>44196</c:v>
                </c:pt>
              </c:numCache>
            </c:numRef>
          </c:cat>
          <c:val>
            <c:numRef>
              <c:f>'Graf III.4'!$M$5:$M$13</c:f>
              <c:numCache>
                <c:formatCode>0.00</c:formatCode>
                <c:ptCount val="9"/>
                <c:pt idx="0">
                  <c:v>53.72</c:v>
                </c:pt>
                <c:pt idx="1">
                  <c:v>50.57</c:v>
                </c:pt>
                <c:pt idx="2">
                  <c:v>48.64</c:v>
                </c:pt>
                <c:pt idx="3">
                  <c:v>49.09</c:v>
                </c:pt>
                <c:pt idx="4">
                  <c:v>47.36</c:v>
                </c:pt>
                <c:pt idx="5">
                  <c:v>46.59</c:v>
                </c:pt>
                <c:pt idx="6">
                  <c:v>41.82</c:v>
                </c:pt>
                <c:pt idx="7">
                  <c:v>41.79</c:v>
                </c:pt>
                <c:pt idx="8">
                  <c:v>40.72</c:v>
                </c:pt>
              </c:numCache>
            </c:numRef>
          </c:val>
          <c:smooth val="0"/>
          <c:extLst xmlns:DataManagerRef="urn:DataManager">
            <c:ext xmlns:c16="http://schemas.microsoft.com/office/drawing/2014/chart" uri="{C3380CC4-5D6E-409C-BE32-E72D297353CC}">
              <c16:uniqueId val="{0000000C-9139-48C8-95C7-325E76D993F0}"/>
            </c:ext>
          </c:extLst>
        </c:ser>
        <c:ser>
          <c:idx val="5"/>
          <c:order val="3"/>
          <c:tx>
            <c:strRef>
              <c:f>'Graf III.4'!$N$4</c:f>
              <c:strCache>
                <c:ptCount val="1"/>
                <c:pt idx="0">
                  <c:v>Expozice vůči ústředním vládám a centrálním bankám</c:v>
                </c:pt>
              </c:strCache>
            </c:strRef>
          </c:tx>
          <c:spPr>
            <a:ln w="25400">
              <a:solidFill>
                <a:srgbClr val="9ACD32"/>
              </a:solidFill>
              <a:prstDash val="solid"/>
            </a:ln>
          </c:spPr>
          <c:marker>
            <c:symbol val="circle"/>
            <c:size val="5"/>
            <c:spPr>
              <a:solidFill>
                <a:srgbClr val="9ACD32"/>
              </a:solidFill>
              <a:ln w="12700">
                <a:solidFill>
                  <a:srgbClr val="9ACD32"/>
                </a:solidFill>
                <a:prstDash val="solid"/>
              </a:ln>
            </c:spPr>
          </c:marker>
          <c:cat>
            <c:numRef>
              <c:f>'Graf III.4'!$J$5:$J$13</c:f>
              <c:numCache>
                <c:formatCode>m/d/yyyy</c:formatCode>
                <c:ptCount val="9"/>
                <c:pt idx="0">
                  <c:v>42735</c:v>
                </c:pt>
                <c:pt idx="1">
                  <c:v>42916</c:v>
                </c:pt>
                <c:pt idx="2">
                  <c:v>43100</c:v>
                </c:pt>
                <c:pt idx="3">
                  <c:v>43281</c:v>
                </c:pt>
                <c:pt idx="4">
                  <c:v>43465</c:v>
                </c:pt>
                <c:pt idx="5">
                  <c:v>43646</c:v>
                </c:pt>
                <c:pt idx="6">
                  <c:v>43830</c:v>
                </c:pt>
                <c:pt idx="7">
                  <c:v>44012</c:v>
                </c:pt>
                <c:pt idx="8">
                  <c:v>44196</c:v>
                </c:pt>
              </c:numCache>
            </c:numRef>
          </c:cat>
          <c:val>
            <c:numRef>
              <c:f>'Graf III.4'!$N$5:$N$13</c:f>
              <c:numCache>
                <c:formatCode>0.00</c:formatCode>
                <c:ptCount val="9"/>
                <c:pt idx="0">
                  <c:v>3.33</c:v>
                </c:pt>
                <c:pt idx="1">
                  <c:v>2.35</c:v>
                </c:pt>
                <c:pt idx="2">
                  <c:v>2.36</c:v>
                </c:pt>
                <c:pt idx="3">
                  <c:v>2.25</c:v>
                </c:pt>
                <c:pt idx="4">
                  <c:v>2.4300000000000002</c:v>
                </c:pt>
                <c:pt idx="5">
                  <c:v>1.05</c:v>
                </c:pt>
                <c:pt idx="6">
                  <c:v>1.37</c:v>
                </c:pt>
                <c:pt idx="7">
                  <c:v>1.22</c:v>
                </c:pt>
                <c:pt idx="8">
                  <c:v>1.72</c:v>
                </c:pt>
              </c:numCache>
            </c:numRef>
          </c:val>
          <c:smooth val="0"/>
          <c:extLst xmlns:DataManagerRef="urn:DataManager">
            <c:ext xmlns:c16="http://schemas.microsoft.com/office/drawing/2014/chart" uri="{C3380CC4-5D6E-409C-BE32-E72D297353CC}">
              <c16:uniqueId val="{0000000D-9139-48C8-95C7-325E76D993F0}"/>
            </c:ext>
          </c:extLst>
        </c:ser>
        <c:ser>
          <c:idx val="6"/>
          <c:order val="4"/>
          <c:tx>
            <c:strRef>
              <c:f>'Graf III.4'!$O$4</c:f>
              <c:strCache>
                <c:ptCount val="1"/>
                <c:pt idx="0">
                  <c:v>Expozice vůči institucím</c:v>
                </c:pt>
              </c:strCache>
            </c:strRef>
          </c:tx>
          <c:spPr>
            <a:ln w="25400">
              <a:solidFill>
                <a:srgbClr val="00CED1"/>
              </a:solidFill>
              <a:prstDash val="solid"/>
            </a:ln>
          </c:spPr>
          <c:marker>
            <c:symbol val="circle"/>
            <c:size val="5"/>
            <c:spPr>
              <a:solidFill>
                <a:srgbClr val="00CED1"/>
              </a:solidFill>
              <a:ln w="12700">
                <a:solidFill>
                  <a:srgbClr val="00CED1"/>
                </a:solidFill>
                <a:prstDash val="solid"/>
              </a:ln>
            </c:spPr>
          </c:marker>
          <c:cat>
            <c:numRef>
              <c:f>'Graf III.4'!$J$5:$J$13</c:f>
              <c:numCache>
                <c:formatCode>m/d/yyyy</c:formatCode>
                <c:ptCount val="9"/>
                <c:pt idx="0">
                  <c:v>42735</c:v>
                </c:pt>
                <c:pt idx="1">
                  <c:v>42916</c:v>
                </c:pt>
                <c:pt idx="2">
                  <c:v>43100</c:v>
                </c:pt>
                <c:pt idx="3">
                  <c:v>43281</c:v>
                </c:pt>
                <c:pt idx="4">
                  <c:v>43465</c:v>
                </c:pt>
                <c:pt idx="5">
                  <c:v>43646</c:v>
                </c:pt>
                <c:pt idx="6">
                  <c:v>43830</c:v>
                </c:pt>
                <c:pt idx="7">
                  <c:v>44012</c:v>
                </c:pt>
                <c:pt idx="8">
                  <c:v>44196</c:v>
                </c:pt>
              </c:numCache>
            </c:numRef>
          </c:cat>
          <c:val>
            <c:numRef>
              <c:f>'Graf III.4'!$O$5:$O$13</c:f>
              <c:numCache>
                <c:formatCode>0.00</c:formatCode>
                <c:ptCount val="9"/>
                <c:pt idx="0">
                  <c:v>21.13</c:v>
                </c:pt>
                <c:pt idx="1">
                  <c:v>16.829999999999998</c:v>
                </c:pt>
                <c:pt idx="2">
                  <c:v>16.78</c:v>
                </c:pt>
                <c:pt idx="3">
                  <c:v>11.92</c:v>
                </c:pt>
                <c:pt idx="4">
                  <c:v>13.66</c:v>
                </c:pt>
                <c:pt idx="5">
                  <c:v>13.13</c:v>
                </c:pt>
                <c:pt idx="6">
                  <c:v>12.03</c:v>
                </c:pt>
                <c:pt idx="7">
                  <c:v>11.79</c:v>
                </c:pt>
                <c:pt idx="8">
                  <c:v>14.57</c:v>
                </c:pt>
              </c:numCache>
            </c:numRef>
          </c:val>
          <c:smooth val="0"/>
          <c:extLst xmlns:DataManagerRef="urn:DataManager">
            <c:ext xmlns:c16="http://schemas.microsoft.com/office/drawing/2014/chart" uri="{C3380CC4-5D6E-409C-BE32-E72D297353CC}">
              <c16:uniqueId val="{0000000E-9139-48C8-95C7-325E76D993F0}"/>
            </c:ext>
          </c:extLst>
        </c:ser>
        <c:ser>
          <c:idx val="11"/>
          <c:order val="5"/>
          <c:tx>
            <c:strRef>
              <c:f>'Graf III.4'!$P$4</c:f>
              <c:strCache>
                <c:ptCount val="1"/>
                <c:pt idx="0">
                  <c:v>IRB celkem</c:v>
                </c:pt>
              </c:strCache>
            </c:strRef>
          </c:tx>
          <c:spPr>
            <a:ln w="25400">
              <a:solidFill>
                <a:srgbClr val="6C6F70"/>
              </a:solidFill>
              <a:prstDash val="solid"/>
            </a:ln>
          </c:spPr>
          <c:marker>
            <c:symbol val="circle"/>
            <c:size val="5"/>
            <c:spPr>
              <a:solidFill>
                <a:srgbClr val="6C6F70"/>
              </a:solidFill>
              <a:ln w="12700">
                <a:solidFill>
                  <a:srgbClr val="6C6F70"/>
                </a:solidFill>
                <a:prstDash val="solid"/>
              </a:ln>
            </c:spPr>
          </c:marker>
          <c:cat>
            <c:numRef>
              <c:f>'Graf III.4'!$J$5:$J$13</c:f>
              <c:numCache>
                <c:formatCode>m/d/yyyy</c:formatCode>
                <c:ptCount val="9"/>
                <c:pt idx="0">
                  <c:v>42735</c:v>
                </c:pt>
                <c:pt idx="1">
                  <c:v>42916</c:v>
                </c:pt>
                <c:pt idx="2">
                  <c:v>43100</c:v>
                </c:pt>
                <c:pt idx="3">
                  <c:v>43281</c:v>
                </c:pt>
                <c:pt idx="4">
                  <c:v>43465</c:v>
                </c:pt>
                <c:pt idx="5">
                  <c:v>43646</c:v>
                </c:pt>
                <c:pt idx="6">
                  <c:v>43830</c:v>
                </c:pt>
                <c:pt idx="7">
                  <c:v>44012</c:v>
                </c:pt>
                <c:pt idx="8">
                  <c:v>44196</c:v>
                </c:pt>
              </c:numCache>
            </c:numRef>
          </c:cat>
          <c:val>
            <c:numRef>
              <c:f>'Graf III.4'!$P$5:$P$13</c:f>
              <c:numCache>
                <c:formatCode>0.00</c:formatCode>
                <c:ptCount val="9"/>
                <c:pt idx="0">
                  <c:v>34.729999999999997</c:v>
                </c:pt>
                <c:pt idx="1">
                  <c:v>30.11</c:v>
                </c:pt>
                <c:pt idx="2">
                  <c:v>29.37</c:v>
                </c:pt>
                <c:pt idx="3">
                  <c:v>26.83</c:v>
                </c:pt>
                <c:pt idx="4">
                  <c:v>28.29</c:v>
                </c:pt>
                <c:pt idx="5">
                  <c:v>26.25</c:v>
                </c:pt>
                <c:pt idx="6">
                  <c:v>27.18</c:v>
                </c:pt>
                <c:pt idx="7">
                  <c:v>23.86</c:v>
                </c:pt>
                <c:pt idx="8">
                  <c:v>26.4</c:v>
                </c:pt>
              </c:numCache>
            </c:numRef>
          </c:val>
          <c:smooth val="0"/>
          <c:extLst xmlns:DataManagerRef="urn:DataManager">
            <c:ext xmlns:c16="http://schemas.microsoft.com/office/drawing/2014/chart" uri="{C3380CC4-5D6E-409C-BE32-E72D297353CC}">
              <c16:uniqueId val="{0000000F-9139-48C8-95C7-325E76D993F0}"/>
            </c:ext>
          </c:extLst>
        </c:ser>
        <c:dLbls>
          <c:showLegendKey val="0"/>
          <c:showVal val="0"/>
          <c:showCatName val="0"/>
          <c:showSerName val="0"/>
          <c:showPercent val="0"/>
          <c:showBubbleSize val="0"/>
        </c:dLbls>
        <c:marker val="1"/>
        <c:smooth val="0"/>
        <c:axId val="234343808"/>
        <c:axId val="234354176"/>
      </c:lineChart>
      <c:catAx>
        <c:axId val="23434380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234354176"/>
        <c:crosses val="autoZero"/>
        <c:auto val="0"/>
        <c:lblAlgn val="ctr"/>
        <c:lblOffset val="100"/>
        <c:noMultiLvlLbl val="1"/>
      </c:catAx>
      <c:valAx>
        <c:axId val="234354176"/>
        <c:scaling>
          <c:orientation val="minMax"/>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34343808"/>
        <c:crosses val="autoZero"/>
        <c:crossBetween val="midCat"/>
      </c:valAx>
      <c:spPr>
        <a:noFill/>
        <a:ln w="25400">
          <a:noFill/>
        </a:ln>
      </c:spPr>
    </c:plotArea>
    <c:legend>
      <c:legendPos val="b"/>
      <c:layout>
        <c:manualLayout>
          <c:xMode val="edge"/>
          <c:yMode val="edge"/>
          <c:x val="2.7972027972027972E-2"/>
          <c:y val="0.69236434555059989"/>
          <c:w val="0.88313308738505591"/>
          <c:h val="0.30763565444940011"/>
        </c:manualLayout>
      </c:layout>
      <c:overlay val="0"/>
      <c:spPr>
        <a:ln w="25400">
          <a:noFill/>
        </a:ln>
      </c:spPr>
    </c:legend>
    <c:plotVisOnly val="1"/>
    <c:dispBlanksAs val="gap"/>
    <c:showDLblsOverMax val="0"/>
  </c:chart>
  <c:spPr>
    <a:solidFill>
      <a:sysClr val="window" lastClr="FFFFFF"/>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5" Type="http://schemas.openxmlformats.org/officeDocument/2006/relationships/chart" Target="../charts/chart32.xml"/><Relationship Id="rId4" Type="http://schemas.openxmlformats.org/officeDocument/2006/relationships/chart" Target="../charts/chart3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597912</xdr:colOff>
      <xdr:row>20</xdr:row>
      <xdr:rowOff>3174</xdr:rowOff>
    </xdr:to>
    <xdr:graphicFrame macro="">
      <xdr:nvGraphicFramePr>
        <xdr:cNvPr id="2" name="Graf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xdr:row>
      <xdr:rowOff>19050</xdr:rowOff>
    </xdr:from>
    <xdr:to>
      <xdr:col>5</xdr:col>
      <xdr:colOff>600074</xdr:colOff>
      <xdr:row>19</xdr:row>
      <xdr:rowOff>152400</xdr:rowOff>
    </xdr:to>
    <xdr:graphicFrame macro="">
      <xdr:nvGraphicFramePr>
        <xdr:cNvPr id="3" name="Graf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30</xdr:row>
      <xdr:rowOff>12700</xdr:rowOff>
    </xdr:from>
    <xdr:to>
      <xdr:col>6</xdr:col>
      <xdr:colOff>596900</xdr:colOff>
      <xdr:row>45</xdr:row>
      <xdr:rowOff>160421</xdr:rowOff>
    </xdr:to>
    <xdr:graphicFrame macro="">
      <xdr:nvGraphicFramePr>
        <xdr:cNvPr id="4" name="Graf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409574</xdr:colOff>
      <xdr:row>30</xdr:row>
      <xdr:rowOff>60157</xdr:rowOff>
    </xdr:from>
    <xdr:to>
      <xdr:col>4</xdr:col>
      <xdr:colOff>438149</xdr:colOff>
      <xdr:row>45</xdr:row>
      <xdr:rowOff>140369</xdr:rowOff>
    </xdr:to>
    <xdr:graphicFrame macro="">
      <xdr:nvGraphicFramePr>
        <xdr:cNvPr id="5" name="Graf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B8775222-3B82-4709-8110-4431514B45E8}"/>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885EE7B0-D9D3-460F-B64B-E58DBEBFB687}"/>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0.88141</cdr:x>
      <cdr:y>0.02272</cdr:y>
    </cdr:from>
    <cdr:to>
      <cdr:x>0.99696</cdr:x>
      <cdr:y>0.34933</cdr:y>
    </cdr:to>
    <cdr:grpSp>
      <cdr:nvGrpSpPr>
        <cdr:cNvPr id="18" name="Skupina 17">
          <a:extLst xmlns:a="http://schemas.openxmlformats.org/drawingml/2006/main">
            <a:ext uri="{FF2B5EF4-FFF2-40B4-BE49-F238E27FC236}">
              <a16:creationId xmlns:a16="http://schemas.microsoft.com/office/drawing/2014/main" id="{890ECE5C-576F-4670-AC71-9099B5B9BBE2}"/>
            </a:ext>
          </a:extLst>
        </cdr:cNvPr>
        <cdr:cNvGrpSpPr/>
      </cdr:nvGrpSpPr>
      <cdr:grpSpPr>
        <a:xfrm xmlns:a="http://schemas.openxmlformats.org/drawingml/2006/main">
          <a:off x="3201457" y="51217"/>
          <a:ext cx="419701" cy="736260"/>
          <a:chOff x="0" y="-8"/>
          <a:chExt cx="380431" cy="1325232"/>
        </a:xfrm>
      </cdr:grpSpPr>
      <cdr:grpSp>
        <cdr:nvGrpSpPr>
          <cdr:cNvPr id="20" name="Skupina 19">
            <a:extLst xmlns:a="http://schemas.openxmlformats.org/drawingml/2006/main">
              <a:ext uri="{FF2B5EF4-FFF2-40B4-BE49-F238E27FC236}">
                <a16:creationId xmlns:a16="http://schemas.microsoft.com/office/drawing/2014/main" id="{5F1C5A22-0EA4-496C-B05C-2B16F9F1A658}"/>
              </a:ext>
            </a:extLst>
          </cdr:cNvPr>
          <cdr:cNvGrpSpPr/>
        </cdr:nvGrpSpPr>
        <cdr:grpSpPr>
          <a:xfrm xmlns:a="http://schemas.openxmlformats.org/drawingml/2006/main">
            <a:off x="64028" y="1043978"/>
            <a:ext cx="316403" cy="281246"/>
            <a:chOff x="68657" y="1110819"/>
            <a:chExt cx="339288" cy="299254"/>
          </a:xfrm>
        </cdr:grpSpPr>
        <cdr:sp macro="" textlink="">
          <cdr:nvSpPr>
            <cdr:cNvPr id="4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4" name="Skupina 23">
            <a:extLst xmlns:a="http://schemas.openxmlformats.org/drawingml/2006/main">
              <a:ext uri="{FF2B5EF4-FFF2-40B4-BE49-F238E27FC236}">
                <a16:creationId xmlns:a16="http://schemas.microsoft.com/office/drawing/2014/main" id="{967BDD03-DAAB-4FB8-A39E-F4A5920EF2CC}"/>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B3B5A9EC-BBE6-434D-82C5-2B4CC18C44B9}"/>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cdr:x>
      <cdr:y>0.00191</cdr:y>
    </cdr:from>
    <cdr:to>
      <cdr:x>0</cdr:x>
      <cdr:y>0.00191</cdr:y>
    </cdr:to>
    <cdr:grpSp>
      <cdr:nvGrpSpPr>
        <cdr:cNvPr id="4" name="Skupina 14">
          <a:extLst xmlns:a="http://schemas.openxmlformats.org/drawingml/2006/main">
            <a:ext uri="{FF2B5EF4-FFF2-40B4-BE49-F238E27FC236}">
              <a16:creationId xmlns:a16="http://schemas.microsoft.com/office/drawing/2014/main" id="{3F00C9C3-E67C-451B-9115-65D6D34D1BF5}"/>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0.88141</cdr:x>
      <cdr:y>0.02272</cdr:y>
    </cdr:from>
    <cdr:to>
      <cdr:x>0.99696</cdr:x>
      <cdr:y>0.34933</cdr:y>
    </cdr:to>
    <cdr:grpSp>
      <cdr:nvGrpSpPr>
        <cdr:cNvPr id="5" name="Skupina 17">
          <a:extLst xmlns:a="http://schemas.openxmlformats.org/drawingml/2006/main">
            <a:ext uri="{FF2B5EF4-FFF2-40B4-BE49-F238E27FC236}">
              <a16:creationId xmlns:a16="http://schemas.microsoft.com/office/drawing/2014/main" id="{3E571F00-740E-4B2F-BC22-3DF7D05AC610}"/>
            </a:ext>
          </a:extLst>
        </cdr:cNvPr>
        <cdr:cNvGrpSpPr/>
      </cdr:nvGrpSpPr>
      <cdr:grpSpPr>
        <a:xfrm xmlns:a="http://schemas.openxmlformats.org/drawingml/2006/main">
          <a:off x="3201457" y="51217"/>
          <a:ext cx="419701" cy="736260"/>
          <a:chOff x="0" y="-8"/>
          <a:chExt cx="380431" cy="1325232"/>
        </a:xfrm>
      </cdr:grpSpPr>
      <cdr:grpSp>
        <cdr:nvGrpSpPr>
          <cdr:cNvPr id="6" name="Skupina 19">
            <a:extLst xmlns:a="http://schemas.openxmlformats.org/drawingml/2006/main">
              <a:ext uri="{FF2B5EF4-FFF2-40B4-BE49-F238E27FC236}">
                <a16:creationId xmlns:a16="http://schemas.microsoft.com/office/drawing/2014/main" id="{E8F2A439-43EA-4033-A50B-BFD697BD6614}"/>
              </a:ext>
            </a:extLst>
          </cdr:cNvPr>
          <cdr:cNvGrpSpPr/>
        </cdr:nvGrpSpPr>
        <cdr:grpSpPr>
          <a:xfrm xmlns:a="http://schemas.openxmlformats.org/drawingml/2006/main">
            <a:off x="64028" y="1043978"/>
            <a:ext cx="316403" cy="281246"/>
            <a:chOff x="68657" y="1110819"/>
            <a:chExt cx="339288" cy="299254"/>
          </a:xfrm>
        </cdr:grpSpPr>
        <cdr:sp macro="" textlink="">
          <cdr:nvSpPr>
            <cdr:cNvPr id="7"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8" name="Skupina 23">
            <a:extLst xmlns:a="http://schemas.openxmlformats.org/drawingml/2006/main">
              <a:ext uri="{FF2B5EF4-FFF2-40B4-BE49-F238E27FC236}">
                <a16:creationId xmlns:a16="http://schemas.microsoft.com/office/drawing/2014/main" id="{1B65C396-3CAB-4353-8F5C-4C4A3E9C9AB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6D4AEB51-3474-480A-9293-436BB1791A37}"/>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A4386F52-5E57-43F0-92D9-D190CC13A20A}"/>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0.88141</cdr:x>
      <cdr:y>0.02272</cdr:y>
    </cdr:from>
    <cdr:to>
      <cdr:x>0.99696</cdr:x>
      <cdr:y>0.34933</cdr:y>
    </cdr:to>
    <cdr:grpSp>
      <cdr:nvGrpSpPr>
        <cdr:cNvPr id="11" name="Skupina 17">
          <a:extLst xmlns:a="http://schemas.openxmlformats.org/drawingml/2006/main">
            <a:ext uri="{FF2B5EF4-FFF2-40B4-BE49-F238E27FC236}">
              <a16:creationId xmlns:a16="http://schemas.microsoft.com/office/drawing/2014/main" id="{8B08167A-5997-4FFC-8F9E-91FD976D9361}"/>
            </a:ext>
          </a:extLst>
        </cdr:cNvPr>
        <cdr:cNvGrpSpPr/>
      </cdr:nvGrpSpPr>
      <cdr:grpSpPr>
        <a:xfrm xmlns:a="http://schemas.openxmlformats.org/drawingml/2006/main">
          <a:off x="3201457" y="51217"/>
          <a:ext cx="419701" cy="736260"/>
          <a:chOff x="0" y="-8"/>
          <a:chExt cx="380431" cy="1325232"/>
        </a:xfrm>
      </cdr:grpSpPr>
      <cdr:grpSp>
        <cdr:nvGrpSpPr>
          <cdr:cNvPr id="12" name="Skupina 19">
            <a:extLst xmlns:a="http://schemas.openxmlformats.org/drawingml/2006/main">
              <a:ext uri="{FF2B5EF4-FFF2-40B4-BE49-F238E27FC236}">
                <a16:creationId xmlns:a16="http://schemas.microsoft.com/office/drawing/2014/main" id="{6DB37C2A-DB0E-4CEE-80E7-8936C0F59712}"/>
              </a:ext>
            </a:extLst>
          </cdr:cNvPr>
          <cdr:cNvGrpSpPr/>
        </cdr:nvGrpSpPr>
        <cdr:grpSpPr>
          <a:xfrm xmlns:a="http://schemas.openxmlformats.org/drawingml/2006/main">
            <a:off x="64028" y="1043978"/>
            <a:ext cx="316403" cy="281246"/>
            <a:chOff x="68657" y="1110819"/>
            <a:chExt cx="339288" cy="299254"/>
          </a:xfrm>
        </cdr:grpSpPr>
        <cdr:sp macro="" textlink="">
          <cdr:nvSpPr>
            <cdr:cNvPr id="13"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14" name="Skupina 23">
            <a:extLst xmlns:a="http://schemas.openxmlformats.org/drawingml/2006/main">
              <a:ext uri="{FF2B5EF4-FFF2-40B4-BE49-F238E27FC236}">
                <a16:creationId xmlns:a16="http://schemas.microsoft.com/office/drawing/2014/main" id="{6F58A1AB-6CB8-4B1D-B8E3-36D6E63E3A7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5DB415C2-602A-441D-824A-C9C786C28FD7}"/>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cdr:x>
      <cdr:y>0.00191</cdr:y>
    </cdr:from>
    <cdr:to>
      <cdr:x>0</cdr:x>
      <cdr:y>0.00191</cdr:y>
    </cdr:to>
    <cdr:grpSp>
      <cdr:nvGrpSpPr>
        <cdr:cNvPr id="17" name="Skupina 14">
          <a:extLst xmlns:a="http://schemas.openxmlformats.org/drawingml/2006/main">
            <a:ext uri="{FF2B5EF4-FFF2-40B4-BE49-F238E27FC236}">
              <a16:creationId xmlns:a16="http://schemas.microsoft.com/office/drawing/2014/main" id="{DA9F384B-E180-4556-9951-54CF3D5B0C23}"/>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0.88141</cdr:x>
      <cdr:y>0.02272</cdr:y>
    </cdr:from>
    <cdr:to>
      <cdr:x>0.99696</cdr:x>
      <cdr:y>0.34933</cdr:y>
    </cdr:to>
    <cdr:grpSp>
      <cdr:nvGrpSpPr>
        <cdr:cNvPr id="19" name="Skupina 17">
          <a:extLst xmlns:a="http://schemas.openxmlformats.org/drawingml/2006/main">
            <a:ext uri="{FF2B5EF4-FFF2-40B4-BE49-F238E27FC236}">
              <a16:creationId xmlns:a16="http://schemas.microsoft.com/office/drawing/2014/main" id="{32ADA2E7-1868-4402-8CE1-E9A81B6DC13A}"/>
            </a:ext>
          </a:extLst>
        </cdr:cNvPr>
        <cdr:cNvGrpSpPr/>
      </cdr:nvGrpSpPr>
      <cdr:grpSpPr>
        <a:xfrm xmlns:a="http://schemas.openxmlformats.org/drawingml/2006/main">
          <a:off x="3201457" y="51217"/>
          <a:ext cx="419701" cy="736260"/>
          <a:chOff x="0" y="-8"/>
          <a:chExt cx="380431" cy="1325232"/>
        </a:xfrm>
      </cdr:grpSpPr>
      <cdr:grpSp>
        <cdr:nvGrpSpPr>
          <cdr:cNvPr id="21" name="Skupina 19">
            <a:extLst xmlns:a="http://schemas.openxmlformats.org/drawingml/2006/main">
              <a:ext uri="{FF2B5EF4-FFF2-40B4-BE49-F238E27FC236}">
                <a16:creationId xmlns:a16="http://schemas.microsoft.com/office/drawing/2014/main" id="{265FA73D-4377-4CED-BB6F-13E0D3C69B56}"/>
              </a:ext>
            </a:extLst>
          </cdr:cNvPr>
          <cdr:cNvGrpSpPr/>
        </cdr:nvGrpSpPr>
        <cdr:grpSpPr>
          <a:xfrm xmlns:a="http://schemas.openxmlformats.org/drawingml/2006/main">
            <a:off x="64028" y="1043978"/>
            <a:ext cx="316403" cy="281246"/>
            <a:chOff x="68657" y="1110819"/>
            <a:chExt cx="339288" cy="299254"/>
          </a:xfrm>
        </cdr:grpSpPr>
        <cdr:sp macro="" textlink="">
          <cdr:nvSpPr>
            <cdr:cNvPr id="2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3" name="Skupina 23">
            <a:extLst xmlns:a="http://schemas.openxmlformats.org/drawingml/2006/main">
              <a:ext uri="{FF2B5EF4-FFF2-40B4-BE49-F238E27FC236}">
                <a16:creationId xmlns:a16="http://schemas.microsoft.com/office/drawing/2014/main" id="{CA00ECE3-05A3-474F-9487-A954DA237499}"/>
              </a:ext>
            </a:extLst>
          </cdr:cNvPr>
          <cdr:cNvGrpSpPr/>
        </cdr:nvGrpSpPr>
        <cdr:grpSpPr>
          <a:xfrm xmlns:a="http://schemas.openxmlformats.org/drawingml/2006/main">
            <a:off x="0" y="-8"/>
            <a:ext cx="0" cy="0"/>
            <a:chOff x="0" y="0"/>
            <a:chExt cx="0" cy="0"/>
          </a:xfrm>
        </cdr:grpSpPr>
      </cdr:grpSp>
    </cdr:grpSp>
  </cdr:relSizeAnchor>
</c:userShapes>
</file>

<file path=xl/drawings/drawing11.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C5471C93-E539-41E0-9EA9-BF37BA3495DF}"/>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E1F9FCD2-60FB-4505-9556-858038A87290}"/>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0.88141</cdr:x>
      <cdr:y>0.02272</cdr:y>
    </cdr:from>
    <cdr:to>
      <cdr:x>0.99696</cdr:x>
      <cdr:y>0.34933</cdr:y>
    </cdr:to>
    <cdr:grpSp>
      <cdr:nvGrpSpPr>
        <cdr:cNvPr id="18" name="Skupina 17">
          <a:extLst xmlns:a="http://schemas.openxmlformats.org/drawingml/2006/main">
            <a:ext uri="{FF2B5EF4-FFF2-40B4-BE49-F238E27FC236}">
              <a16:creationId xmlns:a16="http://schemas.microsoft.com/office/drawing/2014/main" id="{5D7FF2B7-0EBC-430D-B28C-3915CB1E3E11}"/>
            </a:ext>
          </a:extLst>
        </cdr:cNvPr>
        <cdr:cNvGrpSpPr/>
      </cdr:nvGrpSpPr>
      <cdr:grpSpPr>
        <a:xfrm xmlns:a="http://schemas.openxmlformats.org/drawingml/2006/main">
          <a:off x="3201457" y="51217"/>
          <a:ext cx="419701" cy="736260"/>
          <a:chOff x="0" y="-8"/>
          <a:chExt cx="380431" cy="1325232"/>
        </a:xfrm>
      </cdr:grpSpPr>
      <cdr:grpSp>
        <cdr:nvGrpSpPr>
          <cdr:cNvPr id="20" name="Skupina 19">
            <a:extLst xmlns:a="http://schemas.openxmlformats.org/drawingml/2006/main">
              <a:ext uri="{FF2B5EF4-FFF2-40B4-BE49-F238E27FC236}">
                <a16:creationId xmlns:a16="http://schemas.microsoft.com/office/drawing/2014/main" id="{611E5D74-58DF-423D-897D-D87CBCCF00FB}"/>
              </a:ext>
            </a:extLst>
          </cdr:cNvPr>
          <cdr:cNvGrpSpPr/>
        </cdr:nvGrpSpPr>
        <cdr:grpSpPr>
          <a:xfrm xmlns:a="http://schemas.openxmlformats.org/drawingml/2006/main">
            <a:off x="64028" y="1043978"/>
            <a:ext cx="316403" cy="281246"/>
            <a:chOff x="68657" y="1110819"/>
            <a:chExt cx="339288" cy="299254"/>
          </a:xfrm>
        </cdr:grpSpPr>
        <cdr:sp macro="" textlink="">
          <cdr:nvSpPr>
            <cdr:cNvPr id="4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4" name="Skupina 23">
            <a:extLst xmlns:a="http://schemas.openxmlformats.org/drawingml/2006/main">
              <a:ext uri="{FF2B5EF4-FFF2-40B4-BE49-F238E27FC236}">
                <a16:creationId xmlns:a16="http://schemas.microsoft.com/office/drawing/2014/main" id="{4B723D74-6ADC-498C-858C-BF3FF3E6E0E2}"/>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14AF875E-23AD-4F03-B029-2771529BA66F}"/>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cdr:x>
      <cdr:y>0.00191</cdr:y>
    </cdr:from>
    <cdr:to>
      <cdr:x>0</cdr:x>
      <cdr:y>0.00191</cdr:y>
    </cdr:to>
    <cdr:grpSp>
      <cdr:nvGrpSpPr>
        <cdr:cNvPr id="4" name="Skupina 14">
          <a:extLst xmlns:a="http://schemas.openxmlformats.org/drawingml/2006/main">
            <a:ext uri="{FF2B5EF4-FFF2-40B4-BE49-F238E27FC236}">
              <a16:creationId xmlns:a16="http://schemas.microsoft.com/office/drawing/2014/main" id="{B0D61A71-4833-4732-B4A4-971F6B55C3F4}"/>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0.88141</cdr:x>
      <cdr:y>0.02272</cdr:y>
    </cdr:from>
    <cdr:to>
      <cdr:x>0.99696</cdr:x>
      <cdr:y>0.34933</cdr:y>
    </cdr:to>
    <cdr:grpSp>
      <cdr:nvGrpSpPr>
        <cdr:cNvPr id="5" name="Skupina 17">
          <a:extLst xmlns:a="http://schemas.openxmlformats.org/drawingml/2006/main">
            <a:ext uri="{FF2B5EF4-FFF2-40B4-BE49-F238E27FC236}">
              <a16:creationId xmlns:a16="http://schemas.microsoft.com/office/drawing/2014/main" id="{2ECF6E21-2083-4183-986D-97DA4A1D82C7}"/>
            </a:ext>
          </a:extLst>
        </cdr:cNvPr>
        <cdr:cNvGrpSpPr/>
      </cdr:nvGrpSpPr>
      <cdr:grpSpPr>
        <a:xfrm xmlns:a="http://schemas.openxmlformats.org/drawingml/2006/main">
          <a:off x="3201457" y="51217"/>
          <a:ext cx="419701" cy="736260"/>
          <a:chOff x="0" y="-8"/>
          <a:chExt cx="380431" cy="1325232"/>
        </a:xfrm>
      </cdr:grpSpPr>
      <cdr:grpSp>
        <cdr:nvGrpSpPr>
          <cdr:cNvPr id="6" name="Skupina 19">
            <a:extLst xmlns:a="http://schemas.openxmlformats.org/drawingml/2006/main">
              <a:ext uri="{FF2B5EF4-FFF2-40B4-BE49-F238E27FC236}">
                <a16:creationId xmlns:a16="http://schemas.microsoft.com/office/drawing/2014/main" id="{AB87BEFD-7A63-448B-BF75-DAD0437A15F5}"/>
              </a:ext>
            </a:extLst>
          </cdr:cNvPr>
          <cdr:cNvGrpSpPr/>
        </cdr:nvGrpSpPr>
        <cdr:grpSpPr>
          <a:xfrm xmlns:a="http://schemas.openxmlformats.org/drawingml/2006/main">
            <a:off x="64028" y="1043978"/>
            <a:ext cx="316403" cy="281246"/>
            <a:chOff x="68657" y="1110819"/>
            <a:chExt cx="339288" cy="299254"/>
          </a:xfrm>
        </cdr:grpSpPr>
        <cdr:sp macro="" textlink="">
          <cdr:nvSpPr>
            <cdr:cNvPr id="7"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8" name="Skupina 23">
            <a:extLst xmlns:a="http://schemas.openxmlformats.org/drawingml/2006/main">
              <a:ext uri="{FF2B5EF4-FFF2-40B4-BE49-F238E27FC236}">
                <a16:creationId xmlns:a16="http://schemas.microsoft.com/office/drawing/2014/main" id="{331AA5AC-206D-4A0C-8CD1-75CC60DDB6DB}"/>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14537C16-4288-46AD-BD47-F5C6D11F6948}"/>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87ED6749-183D-4830-A56A-BBF5C99DE37A}"/>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0.88141</cdr:x>
      <cdr:y>0.02272</cdr:y>
    </cdr:from>
    <cdr:to>
      <cdr:x>0.99696</cdr:x>
      <cdr:y>0.34933</cdr:y>
    </cdr:to>
    <cdr:grpSp>
      <cdr:nvGrpSpPr>
        <cdr:cNvPr id="11" name="Skupina 17">
          <a:extLst xmlns:a="http://schemas.openxmlformats.org/drawingml/2006/main">
            <a:ext uri="{FF2B5EF4-FFF2-40B4-BE49-F238E27FC236}">
              <a16:creationId xmlns:a16="http://schemas.microsoft.com/office/drawing/2014/main" id="{773DA281-6064-4F21-BECD-06ABBBA8174D}"/>
            </a:ext>
          </a:extLst>
        </cdr:cNvPr>
        <cdr:cNvGrpSpPr/>
      </cdr:nvGrpSpPr>
      <cdr:grpSpPr>
        <a:xfrm xmlns:a="http://schemas.openxmlformats.org/drawingml/2006/main">
          <a:off x="3201457" y="51217"/>
          <a:ext cx="419701" cy="736260"/>
          <a:chOff x="0" y="-8"/>
          <a:chExt cx="380431" cy="1325232"/>
        </a:xfrm>
      </cdr:grpSpPr>
      <cdr:grpSp>
        <cdr:nvGrpSpPr>
          <cdr:cNvPr id="12" name="Skupina 19">
            <a:extLst xmlns:a="http://schemas.openxmlformats.org/drawingml/2006/main">
              <a:ext uri="{FF2B5EF4-FFF2-40B4-BE49-F238E27FC236}">
                <a16:creationId xmlns:a16="http://schemas.microsoft.com/office/drawing/2014/main" id="{332448E0-4D7C-4965-B53A-644CE2B31C1F}"/>
              </a:ext>
            </a:extLst>
          </cdr:cNvPr>
          <cdr:cNvGrpSpPr/>
        </cdr:nvGrpSpPr>
        <cdr:grpSpPr>
          <a:xfrm xmlns:a="http://schemas.openxmlformats.org/drawingml/2006/main">
            <a:off x="64028" y="1043978"/>
            <a:ext cx="316403" cy="281246"/>
            <a:chOff x="68657" y="1110819"/>
            <a:chExt cx="339288" cy="299254"/>
          </a:xfrm>
        </cdr:grpSpPr>
        <cdr:sp macro="" textlink="">
          <cdr:nvSpPr>
            <cdr:cNvPr id="13"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14" name="Skupina 23">
            <a:extLst xmlns:a="http://schemas.openxmlformats.org/drawingml/2006/main">
              <a:ext uri="{FF2B5EF4-FFF2-40B4-BE49-F238E27FC236}">
                <a16:creationId xmlns:a16="http://schemas.microsoft.com/office/drawing/2014/main" id="{49390AA7-E0C5-4D52-936E-541161B32E45}"/>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BE113ACF-7752-418B-890B-36468647502F}"/>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cdr:x>
      <cdr:y>0.00191</cdr:y>
    </cdr:from>
    <cdr:to>
      <cdr:x>0</cdr:x>
      <cdr:y>0.00191</cdr:y>
    </cdr:to>
    <cdr:grpSp>
      <cdr:nvGrpSpPr>
        <cdr:cNvPr id="17" name="Skupina 14">
          <a:extLst xmlns:a="http://schemas.openxmlformats.org/drawingml/2006/main">
            <a:ext uri="{FF2B5EF4-FFF2-40B4-BE49-F238E27FC236}">
              <a16:creationId xmlns:a16="http://schemas.microsoft.com/office/drawing/2014/main" id="{2E75098F-EBCF-4306-A9F9-1181977937FD}"/>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0.88141</cdr:x>
      <cdr:y>0.02272</cdr:y>
    </cdr:from>
    <cdr:to>
      <cdr:x>0.99696</cdr:x>
      <cdr:y>0.34933</cdr:y>
    </cdr:to>
    <cdr:grpSp>
      <cdr:nvGrpSpPr>
        <cdr:cNvPr id="19" name="Skupina 17">
          <a:extLst xmlns:a="http://schemas.openxmlformats.org/drawingml/2006/main">
            <a:ext uri="{FF2B5EF4-FFF2-40B4-BE49-F238E27FC236}">
              <a16:creationId xmlns:a16="http://schemas.microsoft.com/office/drawing/2014/main" id="{7F873BE7-F6CA-4875-AF67-0BC2312963F3}"/>
            </a:ext>
          </a:extLst>
        </cdr:cNvPr>
        <cdr:cNvGrpSpPr/>
      </cdr:nvGrpSpPr>
      <cdr:grpSpPr>
        <a:xfrm xmlns:a="http://schemas.openxmlformats.org/drawingml/2006/main">
          <a:off x="3201457" y="51217"/>
          <a:ext cx="419701" cy="736260"/>
          <a:chOff x="0" y="-8"/>
          <a:chExt cx="380431" cy="1325232"/>
        </a:xfrm>
      </cdr:grpSpPr>
      <cdr:grpSp>
        <cdr:nvGrpSpPr>
          <cdr:cNvPr id="21" name="Skupina 19">
            <a:extLst xmlns:a="http://schemas.openxmlformats.org/drawingml/2006/main">
              <a:ext uri="{FF2B5EF4-FFF2-40B4-BE49-F238E27FC236}">
                <a16:creationId xmlns:a16="http://schemas.microsoft.com/office/drawing/2014/main" id="{C519F4E3-4247-4FD4-8B78-B1E987A1210F}"/>
              </a:ext>
            </a:extLst>
          </cdr:cNvPr>
          <cdr:cNvGrpSpPr/>
        </cdr:nvGrpSpPr>
        <cdr:grpSpPr>
          <a:xfrm xmlns:a="http://schemas.openxmlformats.org/drawingml/2006/main">
            <a:off x="64028" y="1043978"/>
            <a:ext cx="316403" cy="281246"/>
            <a:chOff x="68657" y="1110819"/>
            <a:chExt cx="339288" cy="299254"/>
          </a:xfrm>
        </cdr:grpSpPr>
        <cdr:sp macro="" textlink="">
          <cdr:nvSpPr>
            <cdr:cNvPr id="2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3" name="Skupina 23">
            <a:extLst xmlns:a="http://schemas.openxmlformats.org/drawingml/2006/main">
              <a:ext uri="{FF2B5EF4-FFF2-40B4-BE49-F238E27FC236}">
                <a16:creationId xmlns:a16="http://schemas.microsoft.com/office/drawing/2014/main" id="{1208EEC2-EE17-431A-8ED6-527C3C5D7C2F}"/>
              </a:ext>
            </a:extLst>
          </cdr:cNvPr>
          <cdr:cNvGrpSpPr/>
        </cdr:nvGrpSpPr>
        <cdr:grpSpPr>
          <a:xfrm xmlns:a="http://schemas.openxmlformats.org/drawingml/2006/main">
            <a:off x="0" y="-8"/>
            <a:ext cx="0" cy="0"/>
            <a:chOff x="0" y="0"/>
            <a:chExt cx="0" cy="0"/>
          </a:xfrm>
        </cdr:grpSpPr>
      </cdr:grpSp>
    </cdr:grpSp>
  </cdr:relSizeAnchor>
</c:userShapes>
</file>

<file path=xl/drawings/drawing12.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12699</xdr:rowOff>
    </xdr:to>
    <xdr:graphicFrame macro="">
      <xdr:nvGraphicFramePr>
        <xdr:cNvPr id="3" name="Graf 2">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43</xdr:row>
      <xdr:rowOff>88900</xdr:rowOff>
    </xdr:to>
    <xdr:graphicFrame macro="">
      <xdr:nvGraphicFramePr>
        <xdr:cNvPr id="4" name="Graf 3">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31</xdr:row>
      <xdr:rowOff>12700</xdr:rowOff>
    </xdr:from>
    <xdr:to>
      <xdr:col>6</xdr:col>
      <xdr:colOff>596900</xdr:colOff>
      <xdr:row>46</xdr:row>
      <xdr:rowOff>0</xdr:rowOff>
    </xdr:to>
    <xdr:graphicFrame macro="">
      <xdr:nvGraphicFramePr>
        <xdr:cNvPr id="5" name="Graf 4">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xdr:colOff>
      <xdr:row>5</xdr:row>
      <xdr:rowOff>12699</xdr:rowOff>
    </xdr:from>
    <xdr:to>
      <xdr:col>7</xdr:col>
      <xdr:colOff>7657</xdr:colOff>
      <xdr:row>25</xdr:row>
      <xdr:rowOff>0</xdr:rowOff>
    </xdr:to>
    <xdr:graphicFrame macro="">
      <xdr:nvGraphicFramePr>
        <xdr:cNvPr id="2" name="Graf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34</xdr:row>
      <xdr:rowOff>0</xdr:rowOff>
    </xdr:from>
    <xdr:to>
      <xdr:col>6</xdr:col>
      <xdr:colOff>604557</xdr:colOff>
      <xdr:row>54</xdr:row>
      <xdr:rowOff>0</xdr:rowOff>
    </xdr:to>
    <xdr:graphicFrame macro="">
      <xdr:nvGraphicFramePr>
        <xdr:cNvPr id="3" name="Graf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0.88112</cdr:x>
      <cdr:y>0.45567</cdr:y>
    </cdr:from>
    <cdr:to>
      <cdr:x>0.98175</cdr:x>
      <cdr:y>0.53219</cdr:y>
    </cdr:to>
    <cdr:sp macro="" textlink="">
      <cdr:nvSpPr>
        <cdr:cNvPr id="3" name="TextovéPole 1"/>
        <cdr:cNvSpPr txBox="1"/>
      </cdr:nvSpPr>
      <cdr:spPr>
        <a:xfrm xmlns:a="http://schemas.openxmlformats.org/drawingml/2006/main">
          <a:off x="3218341" y="1469907"/>
          <a:ext cx="367557" cy="2468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a:latin typeface="Arial"/>
              <a:cs typeface="Arial"/>
            </a:rPr>
            <a:t>0,60</a:t>
          </a:r>
          <a:endParaRPr lang="cs-CZ" sz="800"/>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152400</xdr:rowOff>
    </xdr:to>
    <xdr:graphicFrame macro="">
      <xdr:nvGraphicFramePr>
        <xdr:cNvPr id="2" name="Graf Úrok. zisk">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49</xdr:row>
      <xdr:rowOff>0</xdr:rowOff>
    </xdr:to>
    <xdr:graphicFrame macro="">
      <xdr:nvGraphicFramePr>
        <xdr:cNvPr id="3" name="Graf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39993</xdr:rowOff>
    </xdr:to>
    <xdr:graphicFrame macro="">
      <xdr:nvGraphicFramePr>
        <xdr:cNvPr id="2" name="Graf RiskCosts">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0</xdr:rowOff>
    </xdr:from>
    <xdr:to>
      <xdr:col>6</xdr:col>
      <xdr:colOff>584200</xdr:colOff>
      <xdr:row>45</xdr:row>
      <xdr:rowOff>27293</xdr:rowOff>
    </xdr:to>
    <xdr:graphicFrame macro="">
      <xdr:nvGraphicFramePr>
        <xdr:cNvPr id="4" name="Graf RiskCosts">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0</xdr:rowOff>
    </xdr:to>
    <xdr:graphicFrame macro="">
      <xdr:nvGraphicFramePr>
        <xdr:cNvPr id="2" name="Graf Úr. marže">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12701</xdr:rowOff>
    </xdr:from>
    <xdr:to>
      <xdr:col>6</xdr:col>
      <xdr:colOff>596900</xdr:colOff>
      <xdr:row>48</xdr:row>
      <xdr:rowOff>0</xdr:rowOff>
    </xdr:to>
    <xdr:graphicFrame macro="">
      <xdr:nvGraphicFramePr>
        <xdr:cNvPr id="3" name="graf 1">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559594</xdr:colOff>
      <xdr:row>23</xdr:row>
      <xdr:rowOff>0</xdr:rowOff>
    </xdr:from>
    <xdr:to>
      <xdr:col>6</xdr:col>
      <xdr:colOff>534193</xdr:colOff>
      <xdr:row>23</xdr:row>
      <xdr:rowOff>0</xdr:rowOff>
    </xdr:to>
    <xdr:graphicFrame macro="">
      <xdr:nvGraphicFramePr>
        <xdr:cNvPr id="2" name="Graf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5</xdr:row>
      <xdr:rowOff>12700</xdr:rowOff>
    </xdr:from>
    <xdr:to>
      <xdr:col>6</xdr:col>
      <xdr:colOff>596900</xdr:colOff>
      <xdr:row>17</xdr:row>
      <xdr:rowOff>0</xdr:rowOff>
    </xdr:to>
    <xdr:graphicFrame macro="">
      <xdr:nvGraphicFramePr>
        <xdr:cNvPr id="3" name="Graf 2">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559594</xdr:colOff>
      <xdr:row>23</xdr:row>
      <xdr:rowOff>0</xdr:rowOff>
    </xdr:from>
    <xdr:to>
      <xdr:col>6</xdr:col>
      <xdr:colOff>534193</xdr:colOff>
      <xdr:row>23</xdr:row>
      <xdr:rowOff>0</xdr:rowOff>
    </xdr:to>
    <xdr:graphicFrame macro="">
      <xdr:nvGraphicFramePr>
        <xdr:cNvPr id="4" name="Graf 3">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xdr:colOff>
      <xdr:row>4</xdr:row>
      <xdr:rowOff>161924</xdr:rowOff>
    </xdr:from>
    <xdr:to>
      <xdr:col>6</xdr:col>
      <xdr:colOff>584201</xdr:colOff>
      <xdr:row>18</xdr:row>
      <xdr:rowOff>9525</xdr:rowOff>
    </xdr:to>
    <xdr:graphicFrame macro="">
      <xdr:nvGraphicFramePr>
        <xdr:cNvPr id="5" name="Graf 4">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12700</xdr:colOff>
      <xdr:row>29</xdr:row>
      <xdr:rowOff>12700</xdr:rowOff>
    </xdr:from>
    <xdr:to>
      <xdr:col>6</xdr:col>
      <xdr:colOff>596900</xdr:colOff>
      <xdr:row>40</xdr:row>
      <xdr:rowOff>0</xdr:rowOff>
    </xdr:to>
    <xdr:graphicFrame macro="">
      <xdr:nvGraphicFramePr>
        <xdr:cNvPr id="7" name="Graf 6">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0.12858</cdr:x>
      <cdr:y>0.62721</cdr:y>
    </cdr:from>
    <cdr:to>
      <cdr:x>0.96471</cdr:x>
      <cdr:y>0.62734</cdr:y>
    </cdr:to>
    <cdr:cxnSp macro="">
      <cdr:nvCxnSpPr>
        <cdr:cNvPr id="3" name="Přímá spojnice 2"/>
        <cdr:cNvCxnSpPr/>
      </cdr:nvCxnSpPr>
      <cdr:spPr>
        <a:xfrm xmlns:a="http://schemas.openxmlformats.org/drawingml/2006/main" flipV="1">
          <a:off x="466688" y="1531111"/>
          <a:ext cx="3034755" cy="32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25</xdr:row>
      <xdr:rowOff>152400</xdr:rowOff>
    </xdr:to>
    <xdr:graphicFrame macro="">
      <xdr:nvGraphicFramePr>
        <xdr:cNvPr id="2" name="Graf Kapitál">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38</xdr:row>
      <xdr:rowOff>12700</xdr:rowOff>
    </xdr:from>
    <xdr:to>
      <xdr:col>6</xdr:col>
      <xdr:colOff>596900</xdr:colOff>
      <xdr:row>57</xdr:row>
      <xdr:rowOff>152400</xdr:rowOff>
    </xdr:to>
    <xdr:graphicFrame macro="">
      <xdr:nvGraphicFramePr>
        <xdr:cNvPr id="3" name="Graf Kapitál">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0.12858</cdr:x>
      <cdr:y>0.62721</cdr:y>
    </cdr:from>
    <cdr:to>
      <cdr:x>0.96471</cdr:x>
      <cdr:y>0.62734</cdr:y>
    </cdr:to>
    <cdr:cxnSp macro="">
      <cdr:nvCxnSpPr>
        <cdr:cNvPr id="3" name="Přímá spojnice 2"/>
        <cdr:cNvCxnSpPr/>
      </cdr:nvCxnSpPr>
      <cdr:spPr>
        <a:xfrm xmlns:a="http://schemas.openxmlformats.org/drawingml/2006/main" flipV="1">
          <a:off x="466688" y="1531111"/>
          <a:ext cx="3034755" cy="32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1.xml><?xml version="1.0" encoding="utf-8"?>
<xdr:wsDr xmlns:xdr="http://schemas.openxmlformats.org/drawingml/2006/spreadsheetDrawing" xmlns:a="http://schemas.openxmlformats.org/drawingml/2006/main">
  <xdr:twoCellAnchor>
    <xdr:from>
      <xdr:col>1</xdr:col>
      <xdr:colOff>19050</xdr:colOff>
      <xdr:row>5</xdr:row>
      <xdr:rowOff>19050</xdr:rowOff>
    </xdr:from>
    <xdr:to>
      <xdr:col>6</xdr:col>
      <xdr:colOff>603250</xdr:colOff>
      <xdr:row>20</xdr:row>
      <xdr:rowOff>0</xdr:rowOff>
    </xdr:to>
    <xdr:graphicFrame macro="">
      <xdr:nvGraphicFramePr>
        <xdr:cNvPr id="2" name="Graf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28</xdr:row>
      <xdr:rowOff>19049</xdr:rowOff>
    </xdr:from>
    <xdr:to>
      <xdr:col>6</xdr:col>
      <xdr:colOff>603250</xdr:colOff>
      <xdr:row>43</xdr:row>
      <xdr:rowOff>0</xdr:rowOff>
    </xdr:to>
    <xdr:graphicFrame macro="">
      <xdr:nvGraphicFramePr>
        <xdr:cNvPr id="3" name="Graf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12700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48</xdr:row>
      <xdr:rowOff>12700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24</xdr:row>
      <xdr:rowOff>152400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51</xdr:row>
      <xdr:rowOff>12700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22</xdr:row>
      <xdr:rowOff>3172</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35</xdr:row>
      <xdr:rowOff>12700</xdr:rowOff>
    </xdr:from>
    <xdr:to>
      <xdr:col>6</xdr:col>
      <xdr:colOff>596900</xdr:colOff>
      <xdr:row>51</xdr:row>
      <xdr:rowOff>3172</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18</xdr:row>
      <xdr:rowOff>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27</xdr:row>
      <xdr:rowOff>12700</xdr:rowOff>
    </xdr:from>
    <xdr:to>
      <xdr:col>6</xdr:col>
      <xdr:colOff>596900</xdr:colOff>
      <xdr:row>40</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20</xdr:row>
      <xdr:rowOff>133350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12699</xdr:rowOff>
    </xdr:from>
    <xdr:to>
      <xdr:col>6</xdr:col>
      <xdr:colOff>596900</xdr:colOff>
      <xdr:row>48</xdr:row>
      <xdr:rowOff>161924</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23</xdr:row>
      <xdr:rowOff>3175</xdr:rowOff>
    </xdr:to>
    <xdr:graphicFrame macro="">
      <xdr:nvGraphicFramePr>
        <xdr:cNvPr id="2" name="Graf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49</xdr:row>
      <xdr:rowOff>3175</xdr:rowOff>
    </xdr:to>
    <xdr:graphicFrame macro="">
      <xdr:nvGraphicFramePr>
        <xdr:cNvPr id="12" name="Graf 1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24</xdr:row>
      <xdr:rowOff>9495</xdr:rowOff>
    </xdr:to>
    <xdr:graphicFrame macro="">
      <xdr:nvGraphicFramePr>
        <xdr:cNvPr id="2" name="Graf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12700</xdr:rowOff>
    </xdr:from>
    <xdr:to>
      <xdr:col>6</xdr:col>
      <xdr:colOff>596900</xdr:colOff>
      <xdr:row>54</xdr:row>
      <xdr:rowOff>9495</xdr:rowOff>
    </xdr:to>
    <xdr:graphicFrame macro="">
      <xdr:nvGraphicFramePr>
        <xdr:cNvPr id="3" name="Graf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596900</xdr:colOff>
      <xdr:row>23</xdr:row>
      <xdr:rowOff>0</xdr:rowOff>
    </xdr:to>
    <xdr:graphicFrame macro="">
      <xdr:nvGraphicFramePr>
        <xdr:cNvPr id="2" name="graf 3">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51</xdr:row>
      <xdr:rowOff>152400</xdr:rowOff>
    </xdr:to>
    <xdr:graphicFrame macro="">
      <xdr:nvGraphicFramePr>
        <xdr:cNvPr id="3" name="graf 3">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37</xdr:row>
      <xdr:rowOff>12700</xdr:rowOff>
    </xdr:from>
    <xdr:to>
      <xdr:col>6</xdr:col>
      <xdr:colOff>596900</xdr:colOff>
      <xdr:row>55</xdr:row>
      <xdr:rowOff>0</xdr:rowOff>
    </xdr:to>
    <xdr:graphicFrame macro="">
      <xdr:nvGraphicFramePr>
        <xdr:cNvPr id="2" name="Graf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5</xdr:row>
      <xdr:rowOff>12700</xdr:rowOff>
    </xdr:from>
    <xdr:to>
      <xdr:col>6</xdr:col>
      <xdr:colOff>596900</xdr:colOff>
      <xdr:row>25</xdr:row>
      <xdr:rowOff>152400</xdr:rowOff>
    </xdr:to>
    <xdr:graphicFrame macro="">
      <xdr:nvGraphicFramePr>
        <xdr:cNvPr id="3" name="Graf LR">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600076</xdr:colOff>
      <xdr:row>21</xdr:row>
      <xdr:rowOff>0</xdr:rowOff>
    </xdr:to>
    <xdr:graphicFrame macro="">
      <xdr:nvGraphicFramePr>
        <xdr:cNvPr id="2" name="graf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32</xdr:row>
      <xdr:rowOff>19050</xdr:rowOff>
    </xdr:from>
    <xdr:to>
      <xdr:col>6</xdr:col>
      <xdr:colOff>603250</xdr:colOff>
      <xdr:row>47</xdr:row>
      <xdr:rowOff>0</xdr:rowOff>
    </xdr:to>
    <xdr:graphicFrame macro="">
      <xdr:nvGraphicFramePr>
        <xdr:cNvPr id="3" name="graf 1">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0</xdr:rowOff>
    </xdr:to>
    <xdr:graphicFrame macro="">
      <xdr:nvGraphicFramePr>
        <xdr:cNvPr id="2" name="graf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46</xdr:row>
      <xdr:rowOff>22225</xdr:rowOff>
    </xdr:to>
    <xdr:graphicFrame macro="">
      <xdr:nvGraphicFramePr>
        <xdr:cNvPr id="3" name="graf 1">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25</xdr:row>
      <xdr:rowOff>161924</xdr:rowOff>
    </xdr:to>
    <xdr:graphicFrame macro="">
      <xdr:nvGraphicFramePr>
        <xdr:cNvPr id="2" name="Graf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51</xdr:row>
      <xdr:rowOff>0</xdr:rowOff>
    </xdr:to>
    <xdr:graphicFrame macro="">
      <xdr:nvGraphicFramePr>
        <xdr:cNvPr id="3" name="Graf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6</xdr:row>
      <xdr:rowOff>14287</xdr:rowOff>
    </xdr:from>
    <xdr:to>
      <xdr:col>7</xdr:col>
      <xdr:colOff>31750</xdr:colOff>
      <xdr:row>20</xdr:row>
      <xdr:rowOff>19996</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6</xdr:col>
      <xdr:colOff>584200</xdr:colOff>
      <xdr:row>47</xdr:row>
      <xdr:rowOff>5709</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19047</xdr:colOff>
      <xdr:row>6</xdr:row>
      <xdr:rowOff>76199</xdr:rowOff>
    </xdr:from>
    <xdr:to>
      <xdr:col>6</xdr:col>
      <xdr:colOff>555622</xdr:colOff>
      <xdr:row>18</xdr:row>
      <xdr:rowOff>152399</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32</xdr:row>
      <xdr:rowOff>0</xdr:rowOff>
    </xdr:from>
    <xdr:to>
      <xdr:col>6</xdr:col>
      <xdr:colOff>536575</xdr:colOff>
      <xdr:row>47</xdr:row>
      <xdr:rowOff>152400</xdr:rowOff>
    </xdr:to>
    <xdr:graphicFrame macro="">
      <xdr:nvGraphicFramePr>
        <xdr:cNvPr id="3" name="Graf 2">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0.83525</cdr:x>
      <cdr:y>0.71226</cdr:y>
    </cdr:from>
    <cdr:to>
      <cdr:x>1</cdr:x>
      <cdr:y>0.83491</cdr:y>
    </cdr:to>
    <cdr:sp macro="" textlink="">
      <cdr:nvSpPr>
        <cdr:cNvPr id="2" name="TextovéPole 1"/>
        <cdr:cNvSpPr txBox="1"/>
      </cdr:nvSpPr>
      <cdr:spPr>
        <a:xfrm xmlns:a="http://schemas.openxmlformats.org/drawingml/2006/main">
          <a:off x="2994025" y="1438276"/>
          <a:ext cx="5905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cs-CZ" sz="800">
              <a:latin typeface="Arial" panose="020B0604020202020204" pitchFamily="34" charset="0"/>
              <a:cs typeface="Arial" panose="020B0604020202020204" pitchFamily="34" charset="0"/>
            </a:rPr>
            <a:t>Dcera</a:t>
          </a:r>
        </a:p>
      </cdr:txBody>
    </cdr:sp>
  </cdr:relSizeAnchor>
  <cdr:relSizeAnchor xmlns:cdr="http://schemas.openxmlformats.org/drawingml/2006/chartDrawing">
    <cdr:from>
      <cdr:x>0.0992</cdr:x>
      <cdr:y>0.01101</cdr:y>
    </cdr:from>
    <cdr:to>
      <cdr:x>0.26395</cdr:x>
      <cdr:y>0.13365</cdr:y>
    </cdr:to>
    <cdr:sp macro="" textlink="">
      <cdr:nvSpPr>
        <cdr:cNvPr id="3" name="TextovéPole 1"/>
        <cdr:cNvSpPr txBox="1"/>
      </cdr:nvSpPr>
      <cdr:spPr>
        <a:xfrm xmlns:a="http://schemas.openxmlformats.org/drawingml/2006/main">
          <a:off x="355600" y="22225"/>
          <a:ext cx="590550"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800">
              <a:latin typeface="Arial" panose="020B0604020202020204" pitchFamily="34" charset="0"/>
              <a:cs typeface="Arial" panose="020B0604020202020204" pitchFamily="34" charset="0"/>
            </a:rPr>
            <a:t>Matka</a:t>
          </a:r>
        </a:p>
      </cdr:txBody>
    </cdr:sp>
  </cdr:relSizeAnchor>
</c:userShapes>
</file>

<file path=xl/drawings/drawing8.xml><?xml version="1.0" encoding="utf-8"?>
<c:userShapes xmlns:c="http://schemas.openxmlformats.org/drawingml/2006/chart">
  <cdr:relSizeAnchor xmlns:cdr="http://schemas.openxmlformats.org/drawingml/2006/chartDrawing">
    <cdr:from>
      <cdr:x>0.81577</cdr:x>
      <cdr:y>0.71226</cdr:y>
    </cdr:from>
    <cdr:to>
      <cdr:x>1</cdr:x>
      <cdr:y>0.83491</cdr:y>
    </cdr:to>
    <cdr:sp macro="" textlink="">
      <cdr:nvSpPr>
        <cdr:cNvPr id="2" name="TextovéPole 1"/>
        <cdr:cNvSpPr txBox="1"/>
      </cdr:nvSpPr>
      <cdr:spPr>
        <a:xfrm xmlns:a="http://schemas.openxmlformats.org/drawingml/2006/main">
          <a:off x="2924176" y="1838539"/>
          <a:ext cx="660399" cy="3165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cs-CZ" sz="800">
              <a:latin typeface="Arial"/>
              <a:cs typeface="Arial"/>
            </a:rPr>
            <a:t>Subsidiary</a:t>
          </a:r>
        </a:p>
      </cdr:txBody>
    </cdr:sp>
  </cdr:relSizeAnchor>
  <cdr:relSizeAnchor xmlns:cdr="http://schemas.openxmlformats.org/drawingml/2006/chartDrawing">
    <cdr:from>
      <cdr:x>0.0992</cdr:x>
      <cdr:y>0.01101</cdr:y>
    </cdr:from>
    <cdr:to>
      <cdr:x>0.26395</cdr:x>
      <cdr:y>0.13365</cdr:y>
    </cdr:to>
    <cdr:sp macro="" textlink="">
      <cdr:nvSpPr>
        <cdr:cNvPr id="3" name="TextovéPole 1"/>
        <cdr:cNvSpPr txBox="1"/>
      </cdr:nvSpPr>
      <cdr:spPr>
        <a:xfrm xmlns:a="http://schemas.openxmlformats.org/drawingml/2006/main">
          <a:off x="355600" y="22225"/>
          <a:ext cx="590550"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800">
              <a:latin typeface="Arial"/>
              <a:cs typeface="Arial"/>
            </a:rPr>
            <a:t>Parent</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596900</xdr:colOff>
      <xdr:row>19</xdr:row>
      <xdr:rowOff>0</xdr:rowOff>
    </xdr:to>
    <xdr:graphicFrame macro="">
      <xdr:nvGraphicFramePr>
        <xdr:cNvPr id="2" name="ÚR stages struktura">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45</xdr:row>
      <xdr:rowOff>0</xdr:rowOff>
    </xdr:to>
    <xdr:graphicFrame macro="">
      <xdr:nvGraphicFramePr>
        <xdr:cNvPr id="3" name="Graf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Motiv_CNB_jen_barvy">
  <a:themeElements>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3"/>
  <sheetViews>
    <sheetView showGridLines="0" tabSelected="1" zoomScaleNormal="100" workbookViewId="0"/>
  </sheetViews>
  <sheetFormatPr defaultColWidth="9.140625" defaultRowHeight="12.75" customHeight="1"/>
  <cols>
    <col min="1" max="8" width="9.140625" style="3"/>
    <col min="9" max="11" width="9.140625" style="4"/>
    <col min="12" max="13" width="9.140625" style="4" customWidth="1"/>
    <col min="14" max="14" width="9.140625" style="4"/>
    <col min="15" max="15" width="9.140625" style="4" customWidth="1"/>
    <col min="16" max="25" width="9.140625" style="4"/>
    <col min="26" max="16384" width="9.140625" style="3"/>
  </cols>
  <sheetData>
    <row r="1" spans="1:52" ht="12.75" customHeight="1">
      <c r="A1" s="43"/>
      <c r="Z1" s="4"/>
      <c r="AA1" s="4"/>
      <c r="AB1" s="4"/>
      <c r="AC1" s="4"/>
      <c r="AD1" s="4"/>
      <c r="AE1" s="4"/>
      <c r="AF1" s="4"/>
      <c r="AG1" s="4"/>
      <c r="AH1" s="4"/>
      <c r="AI1" s="4"/>
      <c r="AJ1" s="4"/>
      <c r="AK1" s="4"/>
      <c r="AL1" s="4"/>
      <c r="AM1" s="4"/>
      <c r="AN1" s="4"/>
      <c r="AO1" s="4"/>
      <c r="AP1" s="4"/>
      <c r="AQ1" s="4"/>
      <c r="AR1" s="4"/>
      <c r="AS1" s="4"/>
      <c r="AT1" s="4"/>
      <c r="AU1" s="4"/>
      <c r="AV1" s="4"/>
      <c r="AW1" s="4"/>
      <c r="AX1" s="4"/>
      <c r="AY1" s="4"/>
      <c r="AZ1" s="4"/>
    </row>
    <row r="2" spans="1:52" ht="12.75" customHeight="1">
      <c r="A2" s="139"/>
      <c r="Z2" s="4"/>
      <c r="AA2" s="4"/>
      <c r="AB2" s="4"/>
      <c r="AC2" s="4"/>
      <c r="AD2" s="4"/>
      <c r="AE2" s="4"/>
      <c r="AF2" s="4"/>
      <c r="AG2" s="4"/>
      <c r="AH2" s="4"/>
      <c r="AI2" s="4"/>
      <c r="AJ2" s="4"/>
      <c r="AK2" s="4"/>
      <c r="AL2" s="4"/>
      <c r="AM2" s="4"/>
      <c r="AN2" s="4"/>
      <c r="AO2" s="4"/>
      <c r="AP2" s="4"/>
      <c r="AQ2" s="4"/>
      <c r="AR2" s="4"/>
      <c r="AS2" s="4"/>
      <c r="AT2" s="4"/>
      <c r="AU2" s="4"/>
      <c r="AV2" s="4"/>
      <c r="AW2" s="4"/>
      <c r="AX2" s="4"/>
      <c r="AY2" s="4"/>
      <c r="AZ2" s="4"/>
    </row>
    <row r="3" spans="1:52" ht="12.75" customHeight="1">
      <c r="B3" s="5" t="s">
        <v>416</v>
      </c>
      <c r="K3" s="6"/>
      <c r="L3" s="7" t="s">
        <v>233</v>
      </c>
      <c r="M3" s="7" t="s">
        <v>237</v>
      </c>
      <c r="N3" s="7" t="s">
        <v>234</v>
      </c>
      <c r="O3" s="7" t="s">
        <v>15</v>
      </c>
      <c r="P3" s="6"/>
      <c r="Z3" s="4"/>
      <c r="AA3" s="4"/>
      <c r="AB3" s="4"/>
      <c r="AC3" s="4"/>
      <c r="AD3" s="4"/>
      <c r="AE3" s="4"/>
      <c r="AF3" s="4"/>
      <c r="AG3" s="4"/>
      <c r="AH3" s="4"/>
      <c r="AI3" s="4"/>
      <c r="AJ3" s="4"/>
      <c r="AK3" s="4"/>
      <c r="AL3" s="4"/>
      <c r="AM3" s="4"/>
      <c r="AN3" s="4"/>
      <c r="AO3" s="4"/>
      <c r="AP3" s="4"/>
      <c r="AQ3" s="4"/>
      <c r="AR3" s="4"/>
      <c r="AS3" s="4"/>
      <c r="AT3" s="4"/>
      <c r="AU3" s="4"/>
      <c r="AV3" s="4"/>
      <c r="AW3" s="4"/>
      <c r="AX3" s="4"/>
      <c r="AY3" s="4"/>
      <c r="AZ3" s="4"/>
    </row>
    <row r="4" spans="1:52" ht="12.75" customHeight="1">
      <c r="B4" s="8" t="s">
        <v>16</v>
      </c>
      <c r="C4" s="8"/>
      <c r="D4" s="8"/>
      <c r="E4" s="8"/>
      <c r="F4" s="8"/>
      <c r="G4" s="8"/>
      <c r="H4" s="9"/>
      <c r="J4" s="6"/>
      <c r="K4" s="6"/>
      <c r="L4" s="6" t="s">
        <v>235</v>
      </c>
      <c r="M4" s="6" t="s">
        <v>238</v>
      </c>
      <c r="N4" s="6" t="s">
        <v>236</v>
      </c>
      <c r="O4" s="6" t="s">
        <v>8</v>
      </c>
      <c r="P4" s="6"/>
      <c r="Q4" s="6"/>
      <c r="R4" s="6"/>
      <c r="S4" s="6"/>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ht="12.75" customHeight="1">
      <c r="B5" s="10" t="s">
        <v>0</v>
      </c>
      <c r="C5" s="10"/>
      <c r="D5" s="10"/>
      <c r="E5" s="11"/>
      <c r="F5" s="11"/>
      <c r="G5" s="11"/>
      <c r="H5" s="2"/>
      <c r="I5" s="6"/>
      <c r="J5" s="12" t="s">
        <v>17</v>
      </c>
      <c r="K5" s="13" t="s">
        <v>18</v>
      </c>
      <c r="L5" s="12">
        <v>-4.67</v>
      </c>
      <c r="M5" s="12">
        <v>2.16</v>
      </c>
      <c r="N5" s="12">
        <v>2.15</v>
      </c>
      <c r="O5" s="14">
        <v>417.44</v>
      </c>
      <c r="P5" s="15"/>
      <c r="Q5" s="6"/>
      <c r="R5" s="6"/>
      <c r="S5" s="6"/>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ht="12.75" customHeight="1">
      <c r="B6" s="10"/>
      <c r="C6" s="10"/>
      <c r="D6" s="10"/>
      <c r="E6" s="11"/>
      <c r="F6" s="11"/>
      <c r="G6" s="11"/>
      <c r="H6" s="11"/>
      <c r="I6" s="16"/>
      <c r="J6" s="12" t="s">
        <v>19</v>
      </c>
      <c r="K6" s="13" t="s">
        <v>20</v>
      </c>
      <c r="L6" s="12">
        <v>1.3</v>
      </c>
      <c r="M6" s="12">
        <v>-6.35</v>
      </c>
      <c r="N6" s="12">
        <v>0.08</v>
      </c>
      <c r="O6" s="14">
        <v>493.39</v>
      </c>
      <c r="P6" s="17"/>
      <c r="Q6" s="17"/>
      <c r="R6" s="13"/>
      <c r="S6" s="13"/>
      <c r="T6" s="13"/>
      <c r="Z6" s="4"/>
      <c r="AA6" s="4"/>
      <c r="AB6" s="4"/>
      <c r="AC6" s="4"/>
      <c r="AD6" s="4"/>
      <c r="AE6" s="4"/>
      <c r="AF6" s="4"/>
      <c r="AG6" s="4"/>
      <c r="AH6" s="4"/>
      <c r="AI6" s="4"/>
      <c r="AJ6" s="4"/>
      <c r="AK6" s="4"/>
      <c r="AL6" s="4"/>
      <c r="AM6" s="4"/>
      <c r="AN6" s="4"/>
      <c r="AO6" s="4"/>
      <c r="AP6" s="4"/>
      <c r="AQ6" s="4"/>
      <c r="AR6" s="4"/>
      <c r="AS6" s="4"/>
      <c r="AT6" s="4"/>
      <c r="AU6" s="4"/>
      <c r="AV6" s="4"/>
      <c r="AW6" s="4"/>
      <c r="AX6" s="4"/>
      <c r="AY6" s="4"/>
      <c r="AZ6" s="4"/>
    </row>
    <row r="7" spans="1:52" ht="12.75" customHeight="1">
      <c r="B7" s="10"/>
      <c r="C7" s="10"/>
      <c r="D7" s="10"/>
      <c r="E7" s="11"/>
      <c r="F7" s="11"/>
      <c r="G7" s="11"/>
      <c r="H7" s="11"/>
      <c r="J7" s="12" t="s">
        <v>21</v>
      </c>
      <c r="K7" s="13" t="s">
        <v>22</v>
      </c>
      <c r="L7" s="12">
        <v>6.77</v>
      </c>
      <c r="M7" s="12">
        <v>7.95</v>
      </c>
      <c r="N7" s="12">
        <v>7.75</v>
      </c>
      <c r="O7" s="14">
        <v>542.09</v>
      </c>
      <c r="P7" s="17"/>
      <c r="Q7" s="17"/>
      <c r="S7" s="13"/>
      <c r="T7" s="13"/>
      <c r="Z7" s="4"/>
      <c r="AA7" s="4"/>
      <c r="AB7" s="4"/>
      <c r="AC7" s="4"/>
      <c r="AD7" s="4"/>
      <c r="AE7" s="4"/>
      <c r="AF7" s="4"/>
      <c r="AG7" s="4"/>
      <c r="AH7" s="4"/>
      <c r="AI7" s="4"/>
      <c r="AJ7" s="4"/>
      <c r="AK7" s="4"/>
      <c r="AL7" s="4"/>
      <c r="AM7" s="4"/>
      <c r="AN7" s="4"/>
      <c r="AO7" s="4"/>
      <c r="AP7" s="4"/>
      <c r="AQ7" s="4"/>
      <c r="AR7" s="4"/>
      <c r="AS7" s="4"/>
      <c r="AT7" s="4"/>
      <c r="AU7" s="4"/>
      <c r="AV7" s="4"/>
      <c r="AW7" s="4"/>
      <c r="AX7" s="4"/>
      <c r="AY7" s="4"/>
      <c r="AZ7" s="4"/>
    </row>
    <row r="8" spans="1:52" ht="12.75" customHeight="1">
      <c r="B8" s="10"/>
      <c r="C8" s="10"/>
      <c r="D8" s="10"/>
      <c r="E8" s="11"/>
      <c r="F8" s="11"/>
      <c r="G8" s="11"/>
      <c r="H8" s="2"/>
      <c r="J8" s="12" t="s">
        <v>23</v>
      </c>
      <c r="K8" s="13" t="s">
        <v>24</v>
      </c>
      <c r="L8" s="12">
        <v>9.15</v>
      </c>
      <c r="M8" s="12">
        <v>18.87</v>
      </c>
      <c r="N8" s="12">
        <v>13.12</v>
      </c>
      <c r="O8" s="14">
        <v>662.86</v>
      </c>
      <c r="P8" s="17"/>
      <c r="Q8" s="17"/>
      <c r="R8" s="13"/>
      <c r="Z8" s="4"/>
      <c r="AA8" s="4"/>
      <c r="AB8" s="4"/>
      <c r="AC8" s="4"/>
      <c r="AD8" s="4"/>
      <c r="AE8" s="4"/>
      <c r="AF8" s="4"/>
      <c r="AG8" s="4"/>
      <c r="AH8" s="4"/>
      <c r="AI8" s="4"/>
      <c r="AJ8" s="4"/>
      <c r="AK8" s="4"/>
      <c r="AL8" s="4"/>
      <c r="AM8" s="4"/>
      <c r="AN8" s="4"/>
      <c r="AO8" s="4"/>
      <c r="AP8" s="4"/>
      <c r="AQ8" s="4"/>
      <c r="AR8" s="4"/>
      <c r="AS8" s="4"/>
      <c r="AT8" s="4"/>
      <c r="AU8" s="4"/>
      <c r="AV8" s="4"/>
      <c r="AW8" s="4"/>
      <c r="AX8" s="4"/>
      <c r="AY8" s="4"/>
      <c r="AZ8" s="4"/>
    </row>
    <row r="9" spans="1:52" ht="12.75" customHeight="1">
      <c r="B9" s="10"/>
      <c r="C9" s="10"/>
      <c r="D9" s="10"/>
      <c r="E9" s="11"/>
      <c r="F9" s="11"/>
      <c r="G9" s="11"/>
      <c r="H9" s="2"/>
      <c r="I9" s="16"/>
      <c r="J9" s="12" t="s">
        <v>25</v>
      </c>
      <c r="K9" s="13" t="s">
        <v>26</v>
      </c>
      <c r="L9" s="12">
        <v>5.54</v>
      </c>
      <c r="M9" s="12">
        <v>3.68</v>
      </c>
      <c r="N9" s="12">
        <v>7.52</v>
      </c>
      <c r="O9" s="14">
        <v>7965.12</v>
      </c>
      <c r="P9" s="17"/>
      <c r="S9" s="13"/>
      <c r="T9" s="13"/>
      <c r="Z9" s="4"/>
      <c r="AA9" s="4"/>
      <c r="AB9" s="4"/>
      <c r="AC9" s="4"/>
      <c r="AD9" s="4"/>
      <c r="AE9" s="4"/>
      <c r="AF9" s="4"/>
      <c r="AG9" s="4"/>
      <c r="AH9" s="4"/>
      <c r="AI9" s="4"/>
      <c r="AJ9" s="4"/>
      <c r="AK9" s="4"/>
      <c r="AL9" s="4"/>
      <c r="AM9" s="4"/>
      <c r="AN9" s="4"/>
      <c r="AO9" s="4"/>
      <c r="AP9" s="4"/>
      <c r="AQ9" s="4"/>
      <c r="AR9" s="4"/>
      <c r="AS9" s="4"/>
      <c r="AT9" s="4"/>
      <c r="AU9" s="4"/>
      <c r="AV9" s="4"/>
      <c r="AW9" s="4"/>
      <c r="AX9" s="4"/>
      <c r="AY9" s="4"/>
      <c r="AZ9" s="4"/>
    </row>
    <row r="10" spans="1:52" ht="12.75" customHeight="1">
      <c r="B10" s="10"/>
      <c r="C10" s="10"/>
      <c r="D10" s="10"/>
      <c r="E10" s="11"/>
      <c r="F10" s="11"/>
      <c r="G10" s="11"/>
      <c r="H10" s="2"/>
      <c r="I10" s="16"/>
      <c r="J10" s="12" t="s">
        <v>27</v>
      </c>
      <c r="K10" s="13" t="s">
        <v>28</v>
      </c>
      <c r="L10" s="12">
        <v>5.15</v>
      </c>
      <c r="M10" s="12">
        <v>4.1100000000000003</v>
      </c>
      <c r="N10" s="12">
        <v>7.17</v>
      </c>
      <c r="O10" s="14">
        <v>10080.91</v>
      </c>
      <c r="P10" s="17"/>
      <c r="Q10" s="17"/>
      <c r="R10" s="13"/>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row>
    <row r="11" spans="1:52" ht="12.75" customHeight="1">
      <c r="B11" s="10"/>
      <c r="C11" s="10"/>
      <c r="D11" s="10"/>
      <c r="E11" s="11"/>
      <c r="F11" s="11"/>
      <c r="G11" s="11"/>
      <c r="H11" s="2"/>
      <c r="I11" s="16"/>
      <c r="J11" s="18"/>
      <c r="K11" s="13"/>
      <c r="L11" s="17"/>
      <c r="M11" s="15"/>
      <c r="N11" s="15"/>
      <c r="O11" s="15"/>
      <c r="P11" s="17"/>
      <c r="Q11" s="17"/>
      <c r="R11" s="13"/>
      <c r="S11" s="13"/>
      <c r="T11" s="13"/>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row>
    <row r="12" spans="1:52" ht="12.75" customHeight="1">
      <c r="B12" s="10"/>
      <c r="C12" s="10"/>
      <c r="D12" s="10"/>
      <c r="E12" s="11"/>
      <c r="F12" s="11"/>
      <c r="G12" s="11"/>
      <c r="H12" s="2"/>
      <c r="I12" s="16"/>
      <c r="J12" s="18"/>
      <c r="K12" s="13"/>
      <c r="L12" s="17"/>
      <c r="M12" s="17"/>
      <c r="N12" s="17"/>
      <c r="O12" s="17"/>
      <c r="P12" s="17"/>
      <c r="Q12" s="13"/>
      <c r="R12" s="13"/>
      <c r="S12" s="13"/>
      <c r="T12" s="13"/>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row>
    <row r="13" spans="1:52" ht="12.75" customHeight="1">
      <c r="B13" s="10"/>
      <c r="C13" s="10"/>
      <c r="D13" s="10"/>
      <c r="E13" s="11"/>
      <c r="F13" s="11"/>
      <c r="G13" s="11"/>
      <c r="H13" s="2"/>
      <c r="I13" s="16"/>
      <c r="L13" s="17"/>
      <c r="M13" s="17"/>
      <c r="N13" s="17"/>
      <c r="O13" s="17"/>
      <c r="P13" s="17"/>
      <c r="Q13" s="13"/>
      <c r="R13" s="13"/>
      <c r="S13" s="13"/>
      <c r="T13" s="13"/>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row>
    <row r="14" spans="1:52" ht="12.75" customHeight="1">
      <c r="B14" s="10"/>
      <c r="C14" s="10"/>
      <c r="D14" s="10"/>
      <c r="E14" s="11"/>
      <c r="F14" s="11"/>
      <c r="G14" s="11"/>
      <c r="H14" s="2"/>
      <c r="I14" s="16"/>
      <c r="J14" s="18"/>
      <c r="K14" s="13"/>
      <c r="L14" s="17"/>
      <c r="M14" s="17"/>
      <c r="N14" s="17"/>
      <c r="O14" s="17"/>
      <c r="P14" s="13"/>
      <c r="Q14" s="13"/>
      <c r="R14" s="13"/>
      <c r="S14" s="13"/>
      <c r="T14" s="13"/>
      <c r="U14" s="17"/>
      <c r="V14" s="17"/>
      <c r="W14" s="17"/>
      <c r="X14" s="17"/>
      <c r="Y14" s="17"/>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row>
    <row r="15" spans="1:52" ht="12.75" customHeight="1">
      <c r="B15" s="10"/>
      <c r="C15" s="10"/>
      <c r="D15" s="10"/>
      <c r="E15" s="11"/>
      <c r="F15" s="11"/>
      <c r="G15" s="11"/>
      <c r="H15" s="2"/>
      <c r="I15" s="16"/>
      <c r="J15" s="18"/>
      <c r="K15" s="13"/>
      <c r="L15" s="17"/>
      <c r="M15" s="17"/>
      <c r="N15" s="17"/>
      <c r="O15" s="17"/>
      <c r="P15" s="13"/>
      <c r="Q15" s="13"/>
      <c r="R15" s="13"/>
      <c r="S15" s="13"/>
      <c r="T15" s="13"/>
      <c r="U15" s="17"/>
      <c r="V15" s="17"/>
      <c r="W15" s="17"/>
      <c r="X15" s="17"/>
      <c r="Y15" s="17"/>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row>
    <row r="16" spans="1:52" ht="12.75" customHeight="1">
      <c r="B16" s="10"/>
      <c r="C16" s="10"/>
      <c r="D16" s="10"/>
      <c r="E16" s="11"/>
      <c r="F16" s="11"/>
      <c r="G16" s="11"/>
      <c r="H16" s="2"/>
      <c r="I16" s="16"/>
      <c r="J16" s="18"/>
      <c r="K16" s="13"/>
      <c r="L16" s="17"/>
      <c r="M16" s="17"/>
      <c r="N16" s="17"/>
      <c r="O16" s="17"/>
      <c r="P16" s="13"/>
      <c r="Q16" s="13"/>
      <c r="R16" s="13"/>
      <c r="S16" s="13"/>
      <c r="T16" s="17"/>
      <c r="U16" s="17"/>
      <c r="V16" s="17"/>
      <c r="W16" s="17"/>
      <c r="X16" s="17"/>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row>
    <row r="17" spans="2:52" ht="12.75" customHeight="1">
      <c r="B17" s="10"/>
      <c r="C17" s="10"/>
      <c r="D17" s="10"/>
      <c r="E17" s="11"/>
      <c r="F17" s="11"/>
      <c r="G17" s="11"/>
      <c r="H17" s="2"/>
      <c r="I17" s="16"/>
      <c r="J17" s="18"/>
      <c r="K17" s="19"/>
      <c r="L17" s="13"/>
      <c r="M17" s="13"/>
      <c r="N17" s="13"/>
      <c r="O17" s="13"/>
      <c r="P17" s="13"/>
      <c r="Q17" s="13"/>
      <c r="R17" s="17"/>
      <c r="S17" s="13"/>
      <c r="T17" s="13"/>
      <c r="U17" s="13"/>
      <c r="V17" s="17"/>
      <c r="W17" s="17"/>
      <c r="X17" s="17"/>
      <c r="Y17" s="17"/>
      <c r="Z17" s="13"/>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row>
    <row r="18" spans="2:52" ht="12.75" customHeight="1">
      <c r="B18" s="10"/>
      <c r="C18" s="10"/>
      <c r="D18" s="10"/>
      <c r="E18" s="11"/>
      <c r="F18" s="11"/>
      <c r="G18" s="11"/>
      <c r="H18" s="2"/>
      <c r="I18" s="16"/>
      <c r="J18" s="18"/>
      <c r="K18" s="19"/>
      <c r="L18" s="13"/>
      <c r="M18" s="13"/>
      <c r="N18" s="13"/>
      <c r="O18" s="13"/>
      <c r="P18" s="13"/>
      <c r="Q18" s="13"/>
      <c r="R18" s="17"/>
      <c r="S18" s="17"/>
      <c r="T18" s="17"/>
      <c r="U18" s="17"/>
      <c r="V18" s="13"/>
      <c r="W18" s="13"/>
      <c r="X18" s="13"/>
      <c r="Y18" s="13"/>
      <c r="Z18" s="13"/>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row>
    <row r="19" spans="2:52" ht="12.75" customHeight="1">
      <c r="B19" s="10"/>
      <c r="C19" s="10"/>
      <c r="D19" s="10"/>
      <c r="E19" s="11"/>
      <c r="F19" s="11"/>
      <c r="G19" s="11"/>
      <c r="H19" s="2"/>
      <c r="I19" s="16"/>
      <c r="J19" s="18"/>
      <c r="K19" s="19"/>
      <c r="L19" s="17"/>
      <c r="M19" s="17"/>
      <c r="N19" s="17"/>
      <c r="O19" s="17"/>
      <c r="P19" s="13"/>
      <c r="Q19" s="13"/>
      <c r="R19" s="13"/>
      <c r="S19" s="17"/>
      <c r="T19" s="17"/>
      <c r="U19" s="17"/>
      <c r="V19" s="13"/>
      <c r="W19" s="17"/>
      <c r="X19" s="17"/>
      <c r="Y19" s="17"/>
      <c r="Z19" s="17"/>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row>
    <row r="20" spans="2:52" ht="12.75" customHeight="1">
      <c r="C20" s="10"/>
      <c r="D20" s="10"/>
      <c r="E20" s="10"/>
      <c r="F20" s="10"/>
      <c r="G20" s="20"/>
      <c r="H20" s="2"/>
      <c r="I20" s="16"/>
      <c r="J20" s="18"/>
      <c r="K20" s="13"/>
      <c r="L20" s="13"/>
      <c r="M20" s="13"/>
      <c r="N20" s="13"/>
      <c r="O20" s="13"/>
      <c r="P20" s="13"/>
      <c r="Q20" s="13"/>
      <c r="R20" s="13"/>
      <c r="S20" s="17"/>
      <c r="T20" s="17"/>
      <c r="U20" s="17"/>
      <c r="V20" s="17"/>
      <c r="W20" s="13"/>
      <c r="X20" s="17"/>
      <c r="Y20" s="17"/>
      <c r="Z20" s="17"/>
      <c r="AA20" s="17"/>
      <c r="AB20" s="4"/>
      <c r="AC20" s="4"/>
      <c r="AD20" s="4"/>
      <c r="AE20" s="4"/>
      <c r="AF20" s="4"/>
      <c r="AG20" s="4"/>
      <c r="AH20" s="4"/>
      <c r="AI20" s="4"/>
      <c r="AJ20" s="4"/>
      <c r="AK20" s="4"/>
      <c r="AL20" s="4"/>
      <c r="AM20" s="4"/>
      <c r="AN20" s="4"/>
      <c r="AO20" s="4"/>
      <c r="AP20" s="4"/>
      <c r="AQ20" s="4"/>
      <c r="AR20" s="4"/>
      <c r="AS20" s="4"/>
      <c r="AT20" s="4"/>
      <c r="AU20" s="4"/>
      <c r="AV20" s="4"/>
      <c r="AW20" s="4"/>
      <c r="AX20" s="4"/>
      <c r="AY20" s="4"/>
      <c r="AZ20" s="4"/>
    </row>
    <row r="21" spans="2:52" ht="12.75" customHeight="1">
      <c r="B21" s="21" t="s">
        <v>1</v>
      </c>
      <c r="H21" s="2"/>
      <c r="I21" s="16"/>
      <c r="J21" s="18"/>
      <c r="K21" s="17"/>
      <c r="L21" s="17"/>
      <c r="M21" s="17"/>
      <c r="N21" s="13"/>
      <c r="O21" s="13"/>
      <c r="P21" s="13"/>
      <c r="Q21" s="13"/>
      <c r="R21" s="13"/>
      <c r="S21" s="17"/>
      <c r="T21" s="17"/>
      <c r="U21" s="17"/>
      <c r="V21" s="13"/>
      <c r="W21" s="17"/>
      <c r="X21" s="17"/>
      <c r="Y21" s="17"/>
      <c r="Z21" s="17"/>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row>
    <row r="22" spans="2:52" ht="12.75" customHeight="1">
      <c r="B22" s="333" t="s">
        <v>240</v>
      </c>
      <c r="C22" s="333"/>
      <c r="D22" s="333"/>
      <c r="E22" s="333"/>
      <c r="F22" s="333"/>
      <c r="G22" s="333"/>
      <c r="H22" s="16"/>
      <c r="I22" s="16"/>
      <c r="J22" s="18"/>
      <c r="K22" s="17"/>
      <c r="L22" s="17"/>
      <c r="M22" s="13"/>
      <c r="N22" s="13"/>
      <c r="O22" s="13"/>
      <c r="P22" s="13"/>
      <c r="Q22" s="13"/>
      <c r="R22" s="13"/>
      <c r="S22" s="13"/>
      <c r="T22" s="13"/>
      <c r="U22" s="13"/>
      <c r="V22" s="13"/>
      <c r="W22" s="17"/>
      <c r="X22" s="17"/>
      <c r="Y22" s="17"/>
      <c r="Z22" s="17"/>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row>
    <row r="23" spans="2:52" ht="12.75" customHeight="1">
      <c r="B23" s="333"/>
      <c r="C23" s="333"/>
      <c r="D23" s="333"/>
      <c r="E23" s="333"/>
      <c r="F23" s="333"/>
      <c r="G23" s="333"/>
      <c r="H23" s="2"/>
      <c r="I23" s="16"/>
      <c r="J23" s="18"/>
      <c r="K23" s="17"/>
      <c r="L23" s="17"/>
      <c r="M23" s="13"/>
      <c r="N23" s="13"/>
      <c r="O23" s="13"/>
      <c r="P23" s="13"/>
      <c r="Q23" s="13"/>
      <c r="R23" s="13"/>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row>
    <row r="24" spans="2:52" ht="12.75" customHeight="1">
      <c r="B24" s="333"/>
      <c r="C24" s="333"/>
      <c r="D24" s="333"/>
      <c r="E24" s="333"/>
      <c r="F24" s="333"/>
      <c r="G24" s="333"/>
      <c r="H24" s="22"/>
      <c r="I24" s="16"/>
      <c r="J24" s="18"/>
      <c r="K24" s="17"/>
      <c r="L24" s="17"/>
      <c r="M24" s="13"/>
      <c r="N24" s="13"/>
      <c r="O24" s="13"/>
      <c r="P24" s="23"/>
      <c r="Q24" s="13"/>
      <c r="R24" s="13"/>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row>
    <row r="25" spans="2:52" ht="12.75" customHeight="1">
      <c r="H25" s="9"/>
      <c r="I25" s="16"/>
      <c r="J25" s="18"/>
      <c r="K25" s="13"/>
      <c r="L25" s="17"/>
      <c r="M25" s="13"/>
      <c r="N25" s="13"/>
      <c r="O25" s="13"/>
      <c r="Q25" s="13"/>
      <c r="R25" s="13"/>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row>
    <row r="26" spans="2:52" ht="12.75" customHeight="1">
      <c r="H26" s="24"/>
      <c r="I26" s="6"/>
      <c r="J26" s="18"/>
      <c r="K26" s="13"/>
      <c r="L26" s="13"/>
      <c r="M26" s="13"/>
      <c r="N26" s="13"/>
      <c r="O26" s="13"/>
      <c r="S26" s="13"/>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row>
    <row r="27" spans="2:52" ht="12.75" customHeight="1">
      <c r="H27" s="24"/>
      <c r="I27" s="25"/>
      <c r="J27" s="18"/>
      <c r="K27" s="13"/>
      <c r="L27" s="13"/>
      <c r="M27" s="13"/>
      <c r="N27" s="17"/>
      <c r="O27" s="17"/>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row>
    <row r="28" spans="2:52" ht="12.75" customHeight="1">
      <c r="B28" s="154" t="s">
        <v>442</v>
      </c>
      <c r="G28" s="26"/>
      <c r="H28" s="9"/>
      <c r="I28" s="25"/>
      <c r="J28" s="18"/>
      <c r="L28" s="13"/>
      <c r="M28" s="13"/>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row>
    <row r="29" spans="2:52" ht="12.75" customHeight="1">
      <c r="B29" s="27" t="s">
        <v>29</v>
      </c>
      <c r="C29" s="27"/>
      <c r="D29" s="2"/>
      <c r="E29" s="2"/>
      <c r="F29" s="2"/>
      <c r="G29" s="22"/>
      <c r="H29" s="9"/>
      <c r="I29" s="25"/>
      <c r="J29" s="18"/>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row>
    <row r="30" spans="2:52" ht="12.75" customHeight="1">
      <c r="B30" s="11" t="s">
        <v>5</v>
      </c>
      <c r="C30" s="11"/>
      <c r="I30" s="6"/>
      <c r="J30" s="18"/>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row>
    <row r="31" spans="2:52" ht="12.75" customHeight="1">
      <c r="B31" s="26"/>
      <c r="I31" s="6"/>
      <c r="J31" s="18"/>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row>
    <row r="32" spans="2:52" ht="12.75" customHeight="1">
      <c r="E32" s="28"/>
      <c r="J32" s="18"/>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52" ht="12.75" customHeight="1">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row>
    <row r="34" spans="1:52" ht="12.75" customHeight="1">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row>
    <row r="35" spans="1:52" ht="12.75" customHeight="1">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row>
    <row r="36" spans="1:52" ht="12.75" customHeight="1">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ht="12.75" customHeight="1">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2.75" customHeight="1">
      <c r="B38" s="9"/>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2.75" customHeight="1">
      <c r="B39" s="29"/>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ht="12.75" customHeight="1">
      <c r="B40" s="26"/>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row>
    <row r="41" spans="1:52" ht="12.75" customHeight="1">
      <c r="B41" s="26"/>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row>
    <row r="42" spans="1:52" ht="12.75" customHeight="1">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row>
    <row r="43" spans="1:52" ht="12.75" customHeight="1">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52" ht="12.75" customHeight="1">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52" ht="12.75" customHeight="1">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row>
    <row r="46" spans="1:52" ht="12.75" customHeight="1">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row>
    <row r="47" spans="1:52" ht="12.75" customHeight="1">
      <c r="B47" s="30" t="s">
        <v>7</v>
      </c>
      <c r="C47" s="11"/>
      <c r="D47" s="11"/>
      <c r="E47" s="11"/>
      <c r="F47" s="11"/>
      <c r="G47" s="31"/>
      <c r="H47" s="2"/>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row>
    <row r="48" spans="1:52" s="2" customFormat="1" ht="12.75" customHeight="1">
      <c r="A48" s="3"/>
      <c r="B48" s="334" t="s">
        <v>239</v>
      </c>
      <c r="C48" s="334"/>
      <c r="D48" s="334"/>
      <c r="E48" s="334"/>
      <c r="F48" s="334"/>
      <c r="G48" s="334"/>
      <c r="H48" s="3"/>
      <c r="I48" s="16"/>
      <c r="J48" s="4"/>
      <c r="K48" s="4"/>
      <c r="L48" s="4"/>
      <c r="M48" s="4"/>
      <c r="N48" s="4"/>
      <c r="O48" s="4"/>
      <c r="P48" s="4"/>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row>
    <row r="49" spans="2:52" ht="12.75" customHeight="1">
      <c r="B49" s="334"/>
      <c r="C49" s="334"/>
      <c r="D49" s="334"/>
      <c r="E49" s="334"/>
      <c r="F49" s="334"/>
      <c r="G49" s="33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row>
    <row r="50" spans="2:52" ht="12.75" customHeight="1">
      <c r="B50" s="334"/>
      <c r="C50" s="334"/>
      <c r="D50" s="334"/>
      <c r="E50" s="334"/>
      <c r="F50" s="334"/>
      <c r="G50" s="33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row>
    <row r="51" spans="2:52" ht="12.75" customHeight="1">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row>
    <row r="52" spans="2:52" ht="12.75" customHeight="1">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row>
    <row r="53" spans="2:52" ht="12.75" customHeight="1">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row>
    <row r="54" spans="2:52" ht="12.75" customHeight="1">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row>
    <row r="55" spans="2:52" ht="12.75" customHeight="1">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row>
    <row r="56" spans="2:52" ht="12.75" customHeight="1">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row>
    <row r="57" spans="2:52" ht="12.75" customHeight="1">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row>
    <row r="58" spans="2:52" ht="12.75" customHeight="1">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row>
    <row r="59" spans="2:52" ht="12.75" customHeight="1">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row>
    <row r="60" spans="2:52" ht="12.75" customHeight="1">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row>
    <row r="61" spans="2:52" ht="12.75" customHeight="1">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row>
    <row r="62" spans="2:52" ht="12.75" customHeight="1">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row>
    <row r="63" spans="2:52" ht="12.75" customHeight="1">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row>
  </sheetData>
  <mergeCells count="2">
    <mergeCell ref="B22:G24"/>
    <mergeCell ref="B48:G5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9"/>
  <sheetViews>
    <sheetView showGridLines="0" zoomScaleNormal="100" workbookViewId="0"/>
  </sheetViews>
  <sheetFormatPr defaultRowHeight="12.75" customHeight="1"/>
  <cols>
    <col min="1" max="1" width="9.140625" style="35"/>
    <col min="2" max="2" width="9.140625" style="35" customWidth="1"/>
    <col min="3" max="7" width="9.140625" style="36" customWidth="1"/>
    <col min="8" max="9" width="9.140625" style="38" customWidth="1"/>
    <col min="10" max="10" width="10.85546875" style="38" customWidth="1"/>
    <col min="11" max="11" width="14.28515625" style="38" customWidth="1"/>
    <col min="12" max="13" width="9.140625" style="38"/>
    <col min="14" max="14" width="9.140625" style="38" customWidth="1"/>
    <col min="15" max="25" width="9.140625" style="38"/>
    <col min="26" max="218" width="9.140625" style="36"/>
    <col min="219" max="226" width="9.140625" style="36" customWidth="1"/>
    <col min="227" max="474" width="9.140625" style="36"/>
    <col min="475" max="482" width="9.140625" style="36" customWidth="1"/>
    <col min="483" max="730" width="9.140625" style="36"/>
    <col min="731" max="738" width="9.140625" style="36" customWidth="1"/>
    <col min="739" max="986" width="9.140625" style="36"/>
    <col min="987" max="994" width="9.140625" style="36" customWidth="1"/>
    <col min="995" max="1242" width="9.140625" style="36"/>
    <col min="1243" max="1250" width="9.140625" style="36" customWidth="1"/>
    <col min="1251" max="1498" width="9.140625" style="36"/>
    <col min="1499" max="1506" width="9.140625" style="36" customWidth="1"/>
    <col min="1507" max="1754" width="9.140625" style="36"/>
    <col min="1755" max="1762" width="9.140625" style="36" customWidth="1"/>
    <col min="1763" max="2010" width="9.140625" style="36"/>
    <col min="2011" max="2018" width="9.140625" style="36" customWidth="1"/>
    <col min="2019" max="2266" width="9.140625" style="36"/>
    <col min="2267" max="2274" width="9.140625" style="36" customWidth="1"/>
    <col min="2275" max="2522" width="9.140625" style="36"/>
    <col min="2523" max="2530" width="9.140625" style="36" customWidth="1"/>
    <col min="2531" max="2778" width="9.140625" style="36"/>
    <col min="2779" max="2786" width="9.140625" style="36" customWidth="1"/>
    <col min="2787" max="3034" width="9.140625" style="36"/>
    <col min="3035" max="3042" width="9.140625" style="36" customWidth="1"/>
    <col min="3043" max="3290" width="9.140625" style="36"/>
    <col min="3291" max="3298" width="9.140625" style="36" customWidth="1"/>
    <col min="3299" max="3546" width="9.140625" style="36"/>
    <col min="3547" max="3554" width="9.140625" style="36" customWidth="1"/>
    <col min="3555" max="3802" width="9.140625" style="36"/>
    <col min="3803" max="3810" width="9.140625" style="36" customWidth="1"/>
    <col min="3811" max="4058" width="9.140625" style="36"/>
    <col min="4059" max="4066" width="9.140625" style="36" customWidth="1"/>
    <col min="4067" max="4314" width="9.140625" style="36"/>
    <col min="4315" max="4322" width="9.140625" style="36" customWidth="1"/>
    <col min="4323" max="4570" width="9.140625" style="36"/>
    <col min="4571" max="4578" width="9.140625" style="36" customWidth="1"/>
    <col min="4579" max="4826" width="9.140625" style="36"/>
    <col min="4827" max="4834" width="9.140625" style="36" customWidth="1"/>
    <col min="4835" max="5082" width="9.140625" style="36"/>
    <col min="5083" max="5090" width="9.140625" style="36" customWidth="1"/>
    <col min="5091" max="5338" width="9.140625" style="36"/>
    <col min="5339" max="5346" width="9.140625" style="36" customWidth="1"/>
    <col min="5347" max="5594" width="9.140625" style="36"/>
    <col min="5595" max="5602" width="9.140625" style="36" customWidth="1"/>
    <col min="5603" max="5850" width="9.140625" style="36"/>
    <col min="5851" max="5858" width="9.140625" style="36" customWidth="1"/>
    <col min="5859" max="6106" width="9.140625" style="36"/>
    <col min="6107" max="6114" width="9.140625" style="36" customWidth="1"/>
    <col min="6115" max="6362" width="9.140625" style="36"/>
    <col min="6363" max="6370" width="9.140625" style="36" customWidth="1"/>
    <col min="6371" max="6618" width="9.140625" style="36"/>
    <col min="6619" max="6626" width="9.140625" style="36" customWidth="1"/>
    <col min="6627" max="6874" width="9.140625" style="36"/>
    <col min="6875" max="6882" width="9.140625" style="36" customWidth="1"/>
    <col min="6883" max="7130" width="9.140625" style="36"/>
    <col min="7131" max="7138" width="9.140625" style="36" customWidth="1"/>
    <col min="7139" max="7386" width="9.140625" style="36"/>
    <col min="7387" max="7394" width="9.140625" style="36" customWidth="1"/>
    <col min="7395" max="7642" width="9.140625" style="36"/>
    <col min="7643" max="7650" width="9.140625" style="36" customWidth="1"/>
    <col min="7651" max="7898" width="9.140625" style="36"/>
    <col min="7899" max="7906" width="9.140625" style="36" customWidth="1"/>
    <col min="7907" max="8154" width="9.140625" style="36"/>
    <col min="8155" max="8162" width="9.140625" style="36" customWidth="1"/>
    <col min="8163" max="8410" width="9.140625" style="36"/>
    <col min="8411" max="8418" width="9.140625" style="36" customWidth="1"/>
    <col min="8419" max="8666" width="9.140625" style="36"/>
    <col min="8667" max="8674" width="9.140625" style="36" customWidth="1"/>
    <col min="8675" max="8922" width="9.140625" style="36"/>
    <col min="8923" max="8930" width="9.140625" style="36" customWidth="1"/>
    <col min="8931" max="9178" width="9.140625" style="36"/>
    <col min="9179" max="9186" width="9.140625" style="36" customWidth="1"/>
    <col min="9187" max="9434" width="9.140625" style="36"/>
    <col min="9435" max="9442" width="9.140625" style="36" customWidth="1"/>
    <col min="9443" max="9690" width="9.140625" style="36"/>
    <col min="9691" max="9698" width="9.140625" style="36" customWidth="1"/>
    <col min="9699" max="9946" width="9.140625" style="36"/>
    <col min="9947" max="9954" width="9.140625" style="36" customWidth="1"/>
    <col min="9955" max="10202" width="9.140625" style="36"/>
    <col min="10203" max="10210" width="9.140625" style="36" customWidth="1"/>
    <col min="10211" max="10458" width="9.140625" style="36"/>
    <col min="10459" max="10466" width="9.140625" style="36" customWidth="1"/>
    <col min="10467" max="10714" width="9.140625" style="36"/>
    <col min="10715" max="10722" width="9.140625" style="36" customWidth="1"/>
    <col min="10723" max="10970" width="9.140625" style="36"/>
    <col min="10971" max="10978" width="9.140625" style="36" customWidth="1"/>
    <col min="10979" max="11226" width="9.140625" style="36"/>
    <col min="11227" max="11234" width="9.140625" style="36" customWidth="1"/>
    <col min="11235" max="11482" width="9.140625" style="36"/>
    <col min="11483" max="11490" width="9.140625" style="36" customWidth="1"/>
    <col min="11491" max="11738" width="9.140625" style="36"/>
    <col min="11739" max="11746" width="9.140625" style="36" customWidth="1"/>
    <col min="11747" max="11994" width="9.140625" style="36"/>
    <col min="11995" max="12002" width="9.140625" style="36" customWidth="1"/>
    <col min="12003" max="12250" width="9.140625" style="36"/>
    <col min="12251" max="12258" width="9.140625" style="36" customWidth="1"/>
    <col min="12259" max="12506" width="9.140625" style="36"/>
    <col min="12507" max="12514" width="9.140625" style="36" customWidth="1"/>
    <col min="12515" max="12762" width="9.140625" style="36"/>
    <col min="12763" max="12770" width="9.140625" style="36" customWidth="1"/>
    <col min="12771" max="13018" width="9.140625" style="36"/>
    <col min="13019" max="13026" width="9.140625" style="36" customWidth="1"/>
    <col min="13027" max="13274" width="9.140625" style="36"/>
    <col min="13275" max="13282" width="9.140625" style="36" customWidth="1"/>
    <col min="13283" max="13530" width="9.140625" style="36"/>
    <col min="13531" max="13538" width="9.140625" style="36" customWidth="1"/>
    <col min="13539" max="13786" width="9.140625" style="36"/>
    <col min="13787" max="13794" width="9.140625" style="36" customWidth="1"/>
    <col min="13795" max="14042" width="9.140625" style="36"/>
    <col min="14043" max="14050" width="9.140625" style="36" customWidth="1"/>
    <col min="14051" max="14298" width="9.140625" style="36"/>
    <col min="14299" max="14306" width="9.140625" style="36" customWidth="1"/>
    <col min="14307" max="14554" width="9.140625" style="36"/>
    <col min="14555" max="14562" width="9.140625" style="36" customWidth="1"/>
    <col min="14563" max="14810" width="9.140625" style="36"/>
    <col min="14811" max="14818" width="9.140625" style="36" customWidth="1"/>
    <col min="14819" max="15066" width="9.140625" style="36"/>
    <col min="15067" max="15074" width="9.140625" style="36" customWidth="1"/>
    <col min="15075" max="15322" width="9.140625" style="36"/>
    <col min="15323" max="15330" width="9.140625" style="36" customWidth="1"/>
    <col min="15331" max="15578" width="9.140625" style="36"/>
    <col min="15579" max="15586" width="9.140625" style="36" customWidth="1"/>
    <col min="15587" max="15834" width="9.140625" style="36"/>
    <col min="15835" max="15842" width="9.140625" style="36" customWidth="1"/>
    <col min="15843" max="16090" width="9.140625" style="36"/>
    <col min="16091" max="16098" width="9.140625" style="36" customWidth="1"/>
    <col min="16099" max="16384" width="9.140625" style="36"/>
  </cols>
  <sheetData>
    <row r="1" spans="1:52" ht="12.75" customHeight="1">
      <c r="A1" s="43"/>
      <c r="B1" s="41"/>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row>
    <row r="2" spans="1:52" ht="12.75" customHeight="1">
      <c r="A2" s="141"/>
      <c r="B2" s="41"/>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row>
    <row r="3" spans="1:52" ht="12.75" customHeight="1">
      <c r="B3" s="73" t="s">
        <v>414</v>
      </c>
      <c r="C3" s="35"/>
      <c r="D3" s="35"/>
      <c r="E3" s="35"/>
      <c r="F3" s="35"/>
      <c r="J3" s="38" t="s">
        <v>138</v>
      </c>
      <c r="K3" s="38" t="s">
        <v>139</v>
      </c>
      <c r="L3" s="40">
        <v>1.59</v>
      </c>
      <c r="M3" s="40"/>
      <c r="N3" s="40"/>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row>
    <row r="4" spans="1:52" ht="12.75" customHeight="1">
      <c r="B4" s="380" t="s">
        <v>140</v>
      </c>
      <c r="C4" s="380"/>
      <c r="D4" s="380"/>
      <c r="E4" s="380"/>
      <c r="F4" s="380"/>
      <c r="G4" s="380"/>
      <c r="J4" s="38" t="s">
        <v>141</v>
      </c>
      <c r="K4" s="38" t="s">
        <v>142</v>
      </c>
      <c r="L4" s="40">
        <v>1.59</v>
      </c>
      <c r="M4" s="40">
        <v>0.39</v>
      </c>
      <c r="N4" s="40"/>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row>
    <row r="5" spans="1:52" ht="12.75" customHeight="1">
      <c r="B5" s="35" t="s">
        <v>0</v>
      </c>
      <c r="C5" s="104"/>
      <c r="D5" s="35"/>
      <c r="E5" s="35"/>
      <c r="F5" s="35"/>
      <c r="J5" s="105" t="s">
        <v>143</v>
      </c>
      <c r="K5" s="105" t="s">
        <v>144</v>
      </c>
      <c r="L5" s="40">
        <v>1.98</v>
      </c>
      <c r="M5" s="40">
        <v>0.16</v>
      </c>
      <c r="N5" s="40"/>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row>
    <row r="6" spans="1:52" ht="12.75" customHeight="1">
      <c r="C6" s="104"/>
      <c r="D6" s="35"/>
      <c r="E6" s="35"/>
      <c r="F6" s="35"/>
      <c r="J6" s="38" t="s">
        <v>145</v>
      </c>
      <c r="K6" s="38" t="s">
        <v>146</v>
      </c>
      <c r="L6" s="40">
        <v>2.14</v>
      </c>
      <c r="M6" s="40">
        <v>0.09</v>
      </c>
      <c r="N6" s="40"/>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row>
    <row r="7" spans="1:52" ht="12.75" customHeight="1">
      <c r="C7" s="104"/>
      <c r="D7" s="35"/>
      <c r="E7" s="35"/>
      <c r="F7" s="35"/>
      <c r="J7" s="105" t="s">
        <v>147</v>
      </c>
      <c r="K7" s="105" t="s">
        <v>148</v>
      </c>
      <c r="L7" s="40">
        <v>1.1399999999999999</v>
      </c>
      <c r="M7" s="40">
        <v>1.0900000000000001</v>
      </c>
      <c r="N7" s="40"/>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row>
    <row r="8" spans="1:52" ht="12.75" customHeight="1">
      <c r="C8" s="35"/>
      <c r="D8" s="35"/>
      <c r="E8" s="35"/>
      <c r="F8" s="35"/>
      <c r="H8" s="106"/>
      <c r="I8" s="106"/>
      <c r="J8" s="105" t="s">
        <v>149</v>
      </c>
      <c r="K8" s="105" t="s">
        <v>150</v>
      </c>
      <c r="L8" s="40">
        <v>0.75</v>
      </c>
      <c r="M8" s="40">
        <v>0.4</v>
      </c>
      <c r="N8" s="40"/>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row>
    <row r="9" spans="1:52" ht="12.75" customHeight="1">
      <c r="C9" s="35"/>
      <c r="D9" s="35"/>
      <c r="E9" s="35"/>
      <c r="F9" s="35"/>
      <c r="H9" s="106"/>
      <c r="I9" s="106"/>
      <c r="J9" s="105" t="s">
        <v>151</v>
      </c>
      <c r="K9" s="105" t="s">
        <v>152</v>
      </c>
      <c r="L9" s="40">
        <v>0.72</v>
      </c>
      <c r="M9" s="40">
        <v>0.03</v>
      </c>
      <c r="N9" s="40"/>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row>
    <row r="10" spans="1:52" ht="12.75" customHeight="1">
      <c r="C10" s="35"/>
      <c r="D10" s="35"/>
      <c r="E10" s="35"/>
      <c r="F10" s="35"/>
      <c r="H10" s="107"/>
      <c r="I10" s="107"/>
      <c r="J10" s="38" t="s">
        <v>153</v>
      </c>
      <c r="K10" s="38" t="s">
        <v>154</v>
      </c>
      <c r="L10" s="40">
        <v>0.6</v>
      </c>
      <c r="M10" s="40">
        <v>0.12</v>
      </c>
      <c r="N10" s="40"/>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row>
    <row r="11" spans="1:52" ht="12.75" customHeight="1">
      <c r="C11" s="35"/>
      <c r="D11" s="35"/>
      <c r="E11" s="35"/>
      <c r="F11" s="35"/>
      <c r="H11" s="106"/>
      <c r="I11" s="106"/>
      <c r="J11" s="38" t="s">
        <v>155</v>
      </c>
      <c r="K11" s="38" t="s">
        <v>156</v>
      </c>
      <c r="L11" s="40">
        <v>0.6</v>
      </c>
      <c r="M11" s="40"/>
      <c r="N11" s="40"/>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row>
    <row r="12" spans="1:52" ht="12.75" customHeight="1">
      <c r="C12" s="35"/>
      <c r="D12" s="35"/>
      <c r="E12" s="35"/>
      <c r="F12" s="35"/>
      <c r="H12" s="106"/>
      <c r="I12" s="106"/>
      <c r="L12" s="40"/>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row>
    <row r="13" spans="1:52" ht="12.75" customHeight="1">
      <c r="C13" s="35"/>
      <c r="D13" s="35"/>
      <c r="E13" s="35"/>
      <c r="F13" s="35"/>
      <c r="H13" s="106"/>
      <c r="I13" s="106"/>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row>
    <row r="14" spans="1:52" ht="12.75" customHeight="1">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row>
    <row r="15" spans="1:52" ht="12.75" customHeight="1">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row>
    <row r="16" spans="1:52" ht="12.75" customHeight="1">
      <c r="C16" s="35"/>
      <c r="D16" s="35"/>
      <c r="E16" s="35"/>
      <c r="F16" s="35"/>
      <c r="H16" s="107"/>
      <c r="I16" s="107"/>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row>
    <row r="17" spans="2:52" ht="12.75" customHeight="1">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row>
    <row r="18" spans="2:52" ht="12.75" customHeight="1">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row>
    <row r="19" spans="2:52" ht="12.75" customHeight="1">
      <c r="C19" s="35"/>
      <c r="D19" s="35"/>
      <c r="E19" s="35"/>
      <c r="F19" s="35"/>
      <c r="H19" s="106"/>
      <c r="I19" s="106"/>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row>
    <row r="20" spans="2:52" ht="12.75" customHeight="1">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row>
    <row r="21" spans="2:52" ht="12.75" customHeight="1">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row>
    <row r="22" spans="2:52" ht="12.75" customHeight="1">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row>
    <row r="23" spans="2:52" ht="12.75" customHeight="1">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row>
    <row r="24" spans="2:52" ht="12.75" customHeight="1">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row>
    <row r="25" spans="2:52" ht="12.75" customHeight="1">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row>
    <row r="26" spans="2:52" ht="12.75" customHeight="1">
      <c r="B26" s="41" t="s">
        <v>1</v>
      </c>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row>
    <row r="27" spans="2:52" ht="12.75" customHeight="1">
      <c r="B27" s="335" t="s">
        <v>157</v>
      </c>
      <c r="C27" s="335"/>
      <c r="D27" s="335"/>
      <c r="E27" s="335"/>
      <c r="F27" s="335"/>
      <c r="G27" s="335"/>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row>
    <row r="28" spans="2:52" ht="12.75" customHeight="1">
      <c r="B28" s="335"/>
      <c r="C28" s="335"/>
      <c r="D28" s="335"/>
      <c r="E28" s="335"/>
      <c r="F28" s="335"/>
      <c r="G28" s="335"/>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row>
    <row r="29" spans="2:52" ht="12.75" customHeight="1">
      <c r="B29" s="108"/>
      <c r="C29" s="108"/>
      <c r="D29" s="108"/>
      <c r="E29" s="108"/>
      <c r="F29" s="108"/>
      <c r="G29" s="10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row>
    <row r="30" spans="2:52" ht="12.75" customHeight="1">
      <c r="J30" s="38" t="s">
        <v>158</v>
      </c>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row>
    <row r="31" spans="2:52" ht="12.75" customHeight="1">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row>
    <row r="32" spans="2:52" ht="12.75" customHeight="1">
      <c r="B32" s="73" t="s">
        <v>440</v>
      </c>
      <c r="C32" s="35"/>
      <c r="D32" s="35"/>
      <c r="E32" s="35"/>
      <c r="F32" s="35"/>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row>
    <row r="33" spans="2:52" ht="12.75" customHeight="1">
      <c r="B33" s="380" t="s">
        <v>159</v>
      </c>
      <c r="C33" s="380"/>
      <c r="D33" s="380"/>
      <c r="E33" s="380"/>
      <c r="F33" s="380"/>
      <c r="G33" s="380"/>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row>
    <row r="34" spans="2:52" ht="12.75" customHeight="1">
      <c r="B34" s="35" t="s">
        <v>5</v>
      </c>
      <c r="C34" s="104"/>
      <c r="D34" s="35"/>
      <c r="E34" s="35"/>
      <c r="F34" s="35"/>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row>
    <row r="35" spans="2:52" ht="12.75" customHeight="1">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row>
    <row r="36" spans="2:52" ht="12.75" customHeight="1">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row>
    <row r="37" spans="2:52" ht="12.75" customHeight="1">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row>
    <row r="38" spans="2:52" ht="12.75" customHeight="1">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row>
    <row r="39" spans="2:52" ht="12.75" customHeight="1">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row>
    <row r="40" spans="2:52" ht="12.75" customHeight="1">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row>
    <row r="41" spans="2:52" ht="12.75" customHeight="1">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row>
    <row r="42" spans="2:52" ht="12.75" customHeight="1">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row>
    <row r="43" spans="2:52" ht="12.75" customHeight="1">
      <c r="J43" s="38" t="s">
        <v>158</v>
      </c>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row>
    <row r="44" spans="2:52" ht="12.75" customHeight="1">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row>
    <row r="45" spans="2:52" ht="12.75" customHeight="1">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row>
    <row r="46" spans="2:52" ht="12.75" customHeight="1">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row>
    <row r="47" spans="2:52" ht="12.75" customHeight="1">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row>
    <row r="48" spans="2:52" ht="12.75" customHeight="1">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row>
    <row r="49" spans="2:52" ht="12.75" customHeight="1">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row>
    <row r="50" spans="2:52" ht="12.75" customHeight="1">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row>
    <row r="51" spans="2:52" ht="12.75" customHeight="1">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row>
    <row r="52" spans="2:52" ht="12.75" customHeight="1">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row>
    <row r="53" spans="2:52" ht="12.75" customHeight="1">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row>
    <row r="54" spans="2:52" ht="12.75" customHeight="1">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row>
    <row r="55" spans="2:52" ht="12.75" customHeight="1">
      <c r="B55" s="41" t="s">
        <v>7</v>
      </c>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row>
    <row r="56" spans="2:52" ht="12.75" customHeight="1">
      <c r="B56" s="335" t="s">
        <v>160</v>
      </c>
      <c r="C56" s="335"/>
      <c r="D56" s="335"/>
      <c r="E56" s="335"/>
      <c r="F56" s="335"/>
      <c r="G56" s="335"/>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row>
    <row r="57" spans="2:52" ht="12.75" customHeight="1">
      <c r="B57" s="335"/>
      <c r="C57" s="335"/>
      <c r="D57" s="335"/>
      <c r="E57" s="335"/>
      <c r="F57" s="335"/>
      <c r="G57" s="335"/>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row>
    <row r="58" spans="2:52" ht="12.75" customHeight="1">
      <c r="B58" s="108"/>
      <c r="C58" s="108"/>
      <c r="D58" s="108"/>
      <c r="E58" s="108"/>
      <c r="F58" s="108"/>
      <c r="G58" s="10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row>
    <row r="59" spans="2:52" ht="12.75" customHeight="1">
      <c r="B59" s="108"/>
      <c r="C59" s="108"/>
      <c r="D59" s="108"/>
      <c r="E59" s="108"/>
      <c r="F59" s="108"/>
      <c r="G59" s="10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row>
  </sheetData>
  <mergeCells count="4">
    <mergeCell ref="B4:G4"/>
    <mergeCell ref="B27:G28"/>
    <mergeCell ref="B33:G33"/>
    <mergeCell ref="B56:G57"/>
  </mergeCells>
  <pageMargins left="0.75" right="0.75" top="1" bottom="1" header="0.4921259845" footer="0.4921259845"/>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4"/>
  <sheetViews>
    <sheetView showGridLines="0" zoomScaleNormal="100" workbookViewId="0"/>
  </sheetViews>
  <sheetFormatPr defaultColWidth="9.140625" defaultRowHeight="12.75" customHeight="1"/>
  <cols>
    <col min="1" max="8" width="9.140625" style="3"/>
    <col min="9" max="9" width="9.140625" style="4"/>
    <col min="10" max="18" width="9.140625" style="4" customWidth="1"/>
    <col min="19" max="23" width="9.140625" style="4"/>
    <col min="24" max="16384" width="9.140625" style="3"/>
  </cols>
  <sheetData>
    <row r="1" spans="1:52" ht="12.75" customHeight="1">
      <c r="A1" s="142"/>
      <c r="B1" s="142"/>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row>
    <row r="2" spans="1:52" ht="12.75" customHeight="1">
      <c r="L2" s="299"/>
      <c r="M2" s="299"/>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row>
    <row r="3" spans="1:52" ht="12.75" customHeight="1">
      <c r="B3" s="72" t="s">
        <v>413</v>
      </c>
      <c r="C3" s="75"/>
      <c r="D3" s="75"/>
      <c r="E3" s="75"/>
      <c r="H3" s="28"/>
      <c r="K3" s="16" t="s">
        <v>105</v>
      </c>
      <c r="L3" s="299" t="s">
        <v>106</v>
      </c>
      <c r="M3" s="299" t="s">
        <v>513</v>
      </c>
      <c r="N3" s="16" t="s">
        <v>107</v>
      </c>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row>
    <row r="4" spans="1:52" ht="12.75" customHeight="1">
      <c r="B4" s="75" t="s">
        <v>108</v>
      </c>
      <c r="C4" s="75"/>
      <c r="D4" s="75"/>
      <c r="E4" s="75"/>
      <c r="K4" s="4" t="s">
        <v>109</v>
      </c>
      <c r="L4" s="299" t="s">
        <v>110</v>
      </c>
      <c r="M4" s="299" t="s">
        <v>474</v>
      </c>
      <c r="N4" s="4" t="s">
        <v>111</v>
      </c>
      <c r="Q4" s="16"/>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ht="12.75" customHeight="1">
      <c r="B5" s="10" t="s">
        <v>175</v>
      </c>
      <c r="C5" s="10"/>
      <c r="D5" s="10"/>
      <c r="E5" s="10"/>
      <c r="J5" s="77">
        <v>37346</v>
      </c>
      <c r="K5" s="74">
        <v>32444656</v>
      </c>
      <c r="L5" s="74">
        <v>17830736</v>
      </c>
      <c r="M5" s="74">
        <v>10859251</v>
      </c>
      <c r="N5" s="74">
        <v>3754669</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ht="12.75" customHeight="1">
      <c r="B6" s="10"/>
      <c r="J6" s="77">
        <v>37437</v>
      </c>
      <c r="K6" s="74">
        <v>30078555</v>
      </c>
      <c r="L6" s="74">
        <v>14252409</v>
      </c>
      <c r="M6" s="74">
        <v>12067625</v>
      </c>
      <c r="N6" s="74">
        <v>3758521</v>
      </c>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row>
    <row r="7" spans="1:52" ht="12.75" customHeight="1">
      <c r="B7" s="10"/>
      <c r="J7" s="77">
        <v>37529</v>
      </c>
      <c r="K7" s="74">
        <v>25416758</v>
      </c>
      <c r="L7" s="74">
        <v>14953388</v>
      </c>
      <c r="M7" s="74">
        <v>6461813</v>
      </c>
      <c r="N7" s="74">
        <v>4001557</v>
      </c>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row>
    <row r="8" spans="1:52" ht="12.75" customHeight="1">
      <c r="F8" s="78"/>
      <c r="G8" s="78"/>
      <c r="H8" s="78"/>
      <c r="I8" s="74"/>
      <c r="J8" s="77">
        <v>37621</v>
      </c>
      <c r="K8" s="74">
        <v>26430216</v>
      </c>
      <c r="L8" s="74">
        <v>12947289</v>
      </c>
      <c r="M8" s="74">
        <v>9890890</v>
      </c>
      <c r="N8" s="74">
        <v>3592037</v>
      </c>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row>
    <row r="9" spans="1:52" ht="12.75" customHeight="1">
      <c r="F9" s="78"/>
      <c r="G9" s="78"/>
      <c r="H9" s="78"/>
      <c r="I9" s="74"/>
      <c r="J9" s="77">
        <v>37711</v>
      </c>
      <c r="K9" s="74">
        <v>24222268</v>
      </c>
      <c r="L9" s="74">
        <v>11492675</v>
      </c>
      <c r="M9" s="74">
        <v>9421849</v>
      </c>
      <c r="N9" s="74">
        <v>3307744</v>
      </c>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row>
    <row r="10" spans="1:52" ht="12.75" customHeight="1">
      <c r="F10" s="78"/>
      <c r="G10" s="78"/>
      <c r="H10" s="78"/>
      <c r="I10" s="74"/>
      <c r="J10" s="77">
        <v>37802</v>
      </c>
      <c r="K10" s="74">
        <v>23605298</v>
      </c>
      <c r="L10" s="74">
        <v>10419505</v>
      </c>
      <c r="M10" s="74">
        <v>9846922</v>
      </c>
      <c r="N10" s="74">
        <v>3338871</v>
      </c>
      <c r="Q10" s="7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row>
    <row r="11" spans="1:52" ht="12.75" customHeight="1">
      <c r="F11" s="78"/>
      <c r="G11" s="78"/>
      <c r="H11" s="78"/>
      <c r="I11" s="74"/>
      <c r="J11" s="77">
        <v>37894</v>
      </c>
      <c r="K11" s="74">
        <v>23505432</v>
      </c>
      <c r="L11" s="74">
        <v>9909960</v>
      </c>
      <c r="M11" s="74">
        <v>10678040</v>
      </c>
      <c r="N11" s="74">
        <v>2917432</v>
      </c>
      <c r="Q11" s="7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row>
    <row r="12" spans="1:52" ht="12.75" customHeight="1">
      <c r="F12" s="78"/>
      <c r="G12" s="78"/>
      <c r="H12" s="78"/>
      <c r="I12" s="74"/>
      <c r="J12" s="77">
        <v>37986</v>
      </c>
      <c r="K12" s="74">
        <v>23231131</v>
      </c>
      <c r="L12" s="74">
        <v>9388342</v>
      </c>
      <c r="M12" s="74">
        <v>11111996</v>
      </c>
      <c r="N12" s="74">
        <v>2730793</v>
      </c>
      <c r="Q12" s="7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row>
    <row r="13" spans="1:52" ht="12.75" customHeight="1">
      <c r="F13" s="78"/>
      <c r="G13" s="78"/>
      <c r="H13" s="78"/>
      <c r="I13" s="74"/>
      <c r="J13" s="77">
        <v>38077</v>
      </c>
      <c r="K13" s="74">
        <v>23591523</v>
      </c>
      <c r="L13" s="74">
        <v>9437018</v>
      </c>
      <c r="M13" s="74">
        <v>11505010</v>
      </c>
      <c r="N13" s="74">
        <v>2649495</v>
      </c>
      <c r="Q13" s="7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row>
    <row r="14" spans="1:52" ht="12.75" customHeight="1">
      <c r="F14" s="78"/>
      <c r="G14" s="78"/>
      <c r="H14" s="78"/>
      <c r="I14" s="74"/>
      <c r="J14" s="77">
        <v>38168</v>
      </c>
      <c r="K14" s="74">
        <v>23507207</v>
      </c>
      <c r="L14" s="74">
        <v>9135030</v>
      </c>
      <c r="M14" s="74">
        <v>11806598</v>
      </c>
      <c r="N14" s="74">
        <v>2565579</v>
      </c>
      <c r="Q14" s="7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row>
    <row r="15" spans="1:52" ht="12.75" customHeight="1">
      <c r="F15" s="78"/>
      <c r="G15" s="78"/>
      <c r="H15" s="78"/>
      <c r="I15" s="74"/>
      <c r="J15" s="77">
        <v>38260</v>
      </c>
      <c r="K15" s="74">
        <v>24944893</v>
      </c>
      <c r="L15" s="74">
        <v>10060991</v>
      </c>
      <c r="M15" s="74">
        <v>11989158</v>
      </c>
      <c r="N15" s="74">
        <v>2894744</v>
      </c>
      <c r="Q15" s="7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row>
    <row r="16" spans="1:52" ht="12.75" customHeight="1">
      <c r="F16" s="78"/>
      <c r="G16" s="78"/>
      <c r="H16" s="78"/>
      <c r="I16" s="74"/>
      <c r="J16" s="77">
        <v>38352</v>
      </c>
      <c r="K16" s="74">
        <v>25571517</v>
      </c>
      <c r="L16" s="74">
        <v>10316931</v>
      </c>
      <c r="M16" s="74">
        <v>12202154</v>
      </c>
      <c r="N16" s="74">
        <v>3052432</v>
      </c>
      <c r="Q16" s="7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row>
    <row r="17" spans="2:52" ht="12.75" customHeight="1">
      <c r="F17" s="78"/>
      <c r="G17" s="78"/>
      <c r="H17" s="78"/>
      <c r="I17" s="74"/>
      <c r="J17" s="77">
        <v>38442</v>
      </c>
      <c r="K17" s="74">
        <v>25812414</v>
      </c>
      <c r="L17" s="74">
        <v>10314283</v>
      </c>
      <c r="M17" s="74">
        <v>12754153</v>
      </c>
      <c r="N17" s="74">
        <v>2743978</v>
      </c>
      <c r="Q17" s="7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row>
    <row r="18" spans="2:52" ht="12.75" customHeight="1">
      <c r="F18" s="78"/>
      <c r="G18" s="78"/>
      <c r="H18" s="78"/>
      <c r="I18" s="74"/>
      <c r="J18" s="77">
        <v>38533</v>
      </c>
      <c r="K18" s="74">
        <v>25371534</v>
      </c>
      <c r="L18" s="74">
        <v>9669016</v>
      </c>
      <c r="M18" s="74">
        <v>13353036</v>
      </c>
      <c r="N18" s="74">
        <v>2349482</v>
      </c>
      <c r="Q18" s="7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row>
    <row r="19" spans="2:52" ht="12.75" customHeight="1">
      <c r="F19" s="78"/>
      <c r="G19" s="78"/>
      <c r="H19" s="78"/>
      <c r="I19" s="74"/>
      <c r="J19" s="77">
        <v>38625</v>
      </c>
      <c r="K19" s="74">
        <v>25137171</v>
      </c>
      <c r="L19" s="74">
        <v>9219762</v>
      </c>
      <c r="M19" s="74">
        <v>13652310</v>
      </c>
      <c r="N19" s="74">
        <v>2265099</v>
      </c>
      <c r="Q19" s="7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row>
    <row r="20" spans="2:52" ht="12.75" customHeight="1">
      <c r="F20" s="78"/>
      <c r="G20" s="78"/>
      <c r="H20" s="78"/>
      <c r="I20" s="74"/>
      <c r="J20" s="77">
        <v>38717</v>
      </c>
      <c r="K20" s="74">
        <v>26370684</v>
      </c>
      <c r="L20" s="74">
        <v>10340504</v>
      </c>
      <c r="M20" s="74">
        <v>13386850</v>
      </c>
      <c r="N20" s="74">
        <v>2643330</v>
      </c>
      <c r="Q20" s="7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row>
    <row r="21" spans="2:52" ht="12.75" customHeight="1">
      <c r="F21" s="78"/>
      <c r="G21" s="78"/>
      <c r="H21" s="78"/>
      <c r="I21" s="74"/>
      <c r="J21" s="77">
        <v>38807</v>
      </c>
      <c r="K21" s="74">
        <v>27092714</v>
      </c>
      <c r="L21" s="74">
        <v>10583434</v>
      </c>
      <c r="M21" s="74">
        <v>13709781</v>
      </c>
      <c r="N21" s="74">
        <v>2799499</v>
      </c>
      <c r="Q21" s="7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row>
    <row r="22" spans="2:52" ht="12.75" customHeight="1">
      <c r="F22" s="78"/>
      <c r="G22" s="78"/>
      <c r="H22" s="78"/>
      <c r="I22" s="74"/>
      <c r="J22" s="77">
        <v>38898</v>
      </c>
      <c r="K22" s="74">
        <v>28549388</v>
      </c>
      <c r="L22" s="74">
        <v>11399547</v>
      </c>
      <c r="M22" s="74">
        <v>14187636</v>
      </c>
      <c r="N22" s="74">
        <v>2962205</v>
      </c>
      <c r="Q22" s="7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row>
    <row r="23" spans="2:52" ht="12.75" customHeight="1">
      <c r="B23" s="41" t="s">
        <v>1</v>
      </c>
      <c r="F23" s="78"/>
      <c r="G23" s="78"/>
      <c r="H23" s="78"/>
      <c r="I23" s="74"/>
      <c r="J23" s="77">
        <v>38990</v>
      </c>
      <c r="K23" s="74">
        <v>30292655</v>
      </c>
      <c r="L23" s="74">
        <v>12363658</v>
      </c>
      <c r="M23" s="74">
        <v>15092095</v>
      </c>
      <c r="N23" s="74">
        <v>2836902</v>
      </c>
      <c r="Q23" s="7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row>
    <row r="24" spans="2:52" ht="12.75" customHeight="1">
      <c r="F24" s="78"/>
      <c r="G24" s="78"/>
      <c r="H24" s="78"/>
      <c r="I24" s="74"/>
      <c r="J24" s="77">
        <v>39082</v>
      </c>
      <c r="K24" s="74">
        <v>32905343</v>
      </c>
      <c r="L24" s="74">
        <v>13948918</v>
      </c>
      <c r="M24" s="74">
        <v>15562827</v>
      </c>
      <c r="N24" s="74">
        <v>3393598</v>
      </c>
      <c r="Q24" s="7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row>
    <row r="25" spans="2:52" ht="12.75" customHeight="1">
      <c r="F25" s="78"/>
      <c r="G25" s="78"/>
      <c r="H25" s="78"/>
      <c r="I25" s="74"/>
      <c r="J25" s="77">
        <v>39172</v>
      </c>
      <c r="K25" s="74">
        <v>33328781</v>
      </c>
      <c r="L25" s="74">
        <v>14232618</v>
      </c>
      <c r="M25" s="74">
        <v>16969065</v>
      </c>
      <c r="N25" s="74">
        <v>2127098</v>
      </c>
      <c r="Q25" s="7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row>
    <row r="26" spans="2:52" ht="12.75" customHeight="1">
      <c r="F26" s="78"/>
      <c r="G26" s="78"/>
      <c r="H26" s="78"/>
      <c r="I26" s="74"/>
      <c r="J26" s="77">
        <v>39263</v>
      </c>
      <c r="K26" s="74">
        <v>35160157</v>
      </c>
      <c r="L26" s="74">
        <v>15128926</v>
      </c>
      <c r="M26" s="74">
        <v>17882478</v>
      </c>
      <c r="N26" s="74">
        <v>2148753</v>
      </c>
      <c r="Q26" s="7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row>
    <row r="27" spans="2:52" ht="12.75" customHeight="1">
      <c r="B27" s="75" t="s">
        <v>443</v>
      </c>
      <c r="C27" s="75"/>
      <c r="D27" s="75"/>
      <c r="F27" s="78"/>
      <c r="G27" s="78"/>
      <c r="H27" s="79"/>
      <c r="I27" s="74"/>
      <c r="J27" s="77">
        <v>39355</v>
      </c>
      <c r="K27" s="74">
        <v>38736546</v>
      </c>
      <c r="L27" s="74">
        <v>17567695</v>
      </c>
      <c r="M27" s="74">
        <v>18541151</v>
      </c>
      <c r="N27" s="74">
        <v>2627700</v>
      </c>
      <c r="Q27" s="7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row>
    <row r="28" spans="2:52" ht="12.75" customHeight="1">
      <c r="B28" s="75" t="s">
        <v>112</v>
      </c>
      <c r="C28" s="75"/>
      <c r="D28" s="75"/>
      <c r="F28" s="78"/>
      <c r="G28" s="78"/>
      <c r="H28" s="79"/>
      <c r="I28" s="74"/>
      <c r="J28" s="77">
        <v>39447</v>
      </c>
      <c r="K28" s="74">
        <v>42111707</v>
      </c>
      <c r="L28" s="74">
        <v>19530325</v>
      </c>
      <c r="M28" s="74">
        <v>18608200</v>
      </c>
      <c r="N28" s="74">
        <v>3973182</v>
      </c>
      <c r="Q28" s="7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row>
    <row r="29" spans="2:52" ht="12.75" customHeight="1">
      <c r="B29" s="10" t="s">
        <v>176</v>
      </c>
      <c r="C29" s="10"/>
      <c r="D29" s="10"/>
      <c r="F29" s="78"/>
      <c r="G29" s="78"/>
      <c r="H29" s="78"/>
      <c r="I29" s="74"/>
      <c r="J29" s="77">
        <v>39538</v>
      </c>
      <c r="K29" s="74">
        <v>42938118</v>
      </c>
      <c r="L29" s="74">
        <v>20258105</v>
      </c>
      <c r="M29" s="74">
        <v>19340292</v>
      </c>
      <c r="N29" s="74">
        <v>3339721</v>
      </c>
      <c r="Q29" s="7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row>
    <row r="30" spans="2:52" ht="12.75" customHeight="1">
      <c r="F30" s="78"/>
      <c r="G30" s="78"/>
      <c r="H30" s="78"/>
      <c r="I30" s="74"/>
      <c r="J30" s="77">
        <v>39629</v>
      </c>
      <c r="K30" s="74">
        <v>44358853</v>
      </c>
      <c r="L30" s="74">
        <v>21093151</v>
      </c>
      <c r="M30" s="74">
        <v>19749472</v>
      </c>
      <c r="N30" s="74">
        <v>3516230</v>
      </c>
      <c r="Q30" s="7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row>
    <row r="31" spans="2:52" ht="12.75" customHeight="1">
      <c r="F31" s="78"/>
      <c r="G31" s="78"/>
      <c r="H31" s="78"/>
      <c r="I31" s="74"/>
      <c r="J31" s="77">
        <v>39721</v>
      </c>
      <c r="K31" s="74">
        <v>47548718</v>
      </c>
      <c r="L31" s="74">
        <v>23307415</v>
      </c>
      <c r="M31" s="74">
        <v>21048639</v>
      </c>
      <c r="N31" s="74">
        <v>3192664</v>
      </c>
      <c r="Q31" s="7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row>
    <row r="32" spans="2:52" ht="12.75" customHeight="1">
      <c r="F32" s="78"/>
      <c r="G32" s="78"/>
      <c r="H32" s="78"/>
      <c r="I32" s="74"/>
      <c r="J32" s="77">
        <v>39813</v>
      </c>
      <c r="K32" s="74">
        <v>48439479</v>
      </c>
      <c r="L32" s="74">
        <v>22730978</v>
      </c>
      <c r="M32" s="74">
        <v>23227999</v>
      </c>
      <c r="N32" s="74">
        <v>2480502</v>
      </c>
      <c r="Q32" s="7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52" ht="12.75" customHeight="1">
      <c r="F33" s="78"/>
      <c r="G33" s="78"/>
      <c r="H33" s="78"/>
      <c r="I33" s="74"/>
      <c r="J33" s="77">
        <v>39903</v>
      </c>
      <c r="K33" s="74">
        <v>43569994</v>
      </c>
      <c r="L33" s="74">
        <v>18025937</v>
      </c>
      <c r="M33" s="74">
        <v>23941042</v>
      </c>
      <c r="N33" s="74">
        <v>1603015</v>
      </c>
      <c r="Q33" s="7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row>
    <row r="34" spans="1:52" ht="12.75" customHeight="1">
      <c r="F34" s="78"/>
      <c r="G34" s="78"/>
      <c r="H34" s="78"/>
      <c r="I34" s="74"/>
      <c r="J34" s="77">
        <v>39994</v>
      </c>
      <c r="K34" s="74">
        <v>42266324</v>
      </c>
      <c r="L34" s="74">
        <v>17020231</v>
      </c>
      <c r="M34" s="74">
        <v>23917696</v>
      </c>
      <c r="N34" s="74">
        <v>1328397</v>
      </c>
      <c r="Q34" s="7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row>
    <row r="35" spans="1:52" ht="12.75" customHeight="1">
      <c r="F35" s="78"/>
      <c r="G35" s="78"/>
      <c r="H35" s="78"/>
      <c r="I35" s="74"/>
      <c r="J35" s="77">
        <v>40086</v>
      </c>
      <c r="K35" s="74">
        <v>41188857</v>
      </c>
      <c r="L35" s="74">
        <v>16486951</v>
      </c>
      <c r="M35" s="74">
        <v>23608149</v>
      </c>
      <c r="N35" s="74">
        <v>1093757</v>
      </c>
      <c r="Q35" s="7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row>
    <row r="36" spans="1:52" ht="12.75" customHeight="1">
      <c r="F36" s="78"/>
      <c r="G36" s="78"/>
      <c r="H36" s="78"/>
      <c r="I36" s="74"/>
      <c r="J36" s="77">
        <v>40178</v>
      </c>
      <c r="K36" s="74">
        <v>41238854</v>
      </c>
      <c r="L36" s="74">
        <v>15369920</v>
      </c>
      <c r="M36" s="74">
        <v>24919621</v>
      </c>
      <c r="N36" s="74">
        <v>949313</v>
      </c>
      <c r="Q36" s="7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ht="12.75" customHeight="1">
      <c r="F37" s="78"/>
      <c r="G37" s="78"/>
      <c r="H37" s="78"/>
      <c r="I37" s="74"/>
      <c r="J37" s="77">
        <v>40268</v>
      </c>
      <c r="K37" s="74">
        <v>40185836</v>
      </c>
      <c r="L37" s="74">
        <v>14901980</v>
      </c>
      <c r="M37" s="74">
        <v>24412929</v>
      </c>
      <c r="N37" s="74">
        <v>870927</v>
      </c>
      <c r="Q37" s="7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2.75" customHeight="1">
      <c r="F38" s="78"/>
      <c r="G38" s="78"/>
      <c r="H38" s="78"/>
      <c r="I38" s="74"/>
      <c r="J38" s="77">
        <v>40359</v>
      </c>
      <c r="K38" s="74">
        <v>40103928</v>
      </c>
      <c r="L38" s="74">
        <v>14659903</v>
      </c>
      <c r="M38" s="74">
        <v>24650844</v>
      </c>
      <c r="N38" s="74">
        <v>793181</v>
      </c>
      <c r="Q38" s="7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2.75" customHeight="1">
      <c r="A39" s="142"/>
      <c r="B39" s="142"/>
      <c r="C39" s="142"/>
      <c r="D39" s="142"/>
      <c r="E39" s="142"/>
      <c r="F39" s="78"/>
      <c r="G39" s="78"/>
      <c r="H39" s="78"/>
      <c r="I39" s="74"/>
      <c r="J39" s="77">
        <v>40451</v>
      </c>
      <c r="K39" s="74">
        <v>40495757</v>
      </c>
      <c r="L39" s="74">
        <v>14192953</v>
      </c>
      <c r="M39" s="74">
        <v>25632656</v>
      </c>
      <c r="N39" s="74">
        <v>670148</v>
      </c>
      <c r="Q39" s="7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ht="12.75" customHeight="1">
      <c r="A40" s="142"/>
      <c r="B40" s="142"/>
      <c r="C40" s="142"/>
      <c r="D40" s="142"/>
      <c r="E40" s="142"/>
      <c r="F40" s="78"/>
      <c r="G40" s="78"/>
      <c r="H40" s="78"/>
      <c r="I40" s="74"/>
      <c r="J40" s="77">
        <v>40543</v>
      </c>
      <c r="K40" s="74">
        <v>40050894</v>
      </c>
      <c r="L40" s="74">
        <v>13707203</v>
      </c>
      <c r="M40" s="74">
        <v>25711757</v>
      </c>
      <c r="N40" s="74">
        <v>631934</v>
      </c>
      <c r="Q40" s="7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row>
    <row r="41" spans="1:52" ht="12.75" customHeight="1">
      <c r="A41" s="142"/>
      <c r="B41" s="142"/>
      <c r="C41" s="142"/>
      <c r="D41" s="142"/>
      <c r="E41" s="142"/>
      <c r="F41" s="78"/>
      <c r="G41" s="78"/>
      <c r="H41" s="78"/>
      <c r="I41" s="74"/>
      <c r="J41" s="77">
        <v>40633</v>
      </c>
      <c r="K41" s="74">
        <v>39997915</v>
      </c>
      <c r="L41" s="74">
        <v>13371807</v>
      </c>
      <c r="M41" s="74">
        <v>26028417</v>
      </c>
      <c r="N41" s="74">
        <v>597691</v>
      </c>
      <c r="Q41" s="80"/>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row>
    <row r="42" spans="1:52" ht="12.75" customHeight="1">
      <c r="A42" s="142"/>
      <c r="B42" s="142"/>
      <c r="C42" s="142"/>
      <c r="D42" s="142"/>
      <c r="E42" s="142"/>
      <c r="F42" s="78"/>
      <c r="G42" s="78"/>
      <c r="H42" s="78"/>
      <c r="I42" s="74"/>
      <c r="J42" s="77">
        <v>40724</v>
      </c>
      <c r="K42" s="74">
        <v>40829656</v>
      </c>
      <c r="L42" s="74">
        <v>14327859</v>
      </c>
      <c r="M42" s="74">
        <v>25879671</v>
      </c>
      <c r="N42" s="74">
        <v>622126</v>
      </c>
      <c r="Q42" s="80"/>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row>
    <row r="43" spans="1:52" ht="12.75" customHeight="1">
      <c r="A43" s="142"/>
      <c r="B43" s="142"/>
      <c r="C43" s="142"/>
      <c r="D43" s="142"/>
      <c r="E43" s="142"/>
      <c r="F43" s="78"/>
      <c r="G43" s="78"/>
      <c r="H43" s="78"/>
      <c r="I43" s="74"/>
      <c r="J43" s="77">
        <v>40816</v>
      </c>
      <c r="K43" s="74">
        <v>42469217</v>
      </c>
      <c r="L43" s="74">
        <v>15226399</v>
      </c>
      <c r="M43" s="74">
        <v>26667466</v>
      </c>
      <c r="N43" s="74">
        <v>575352</v>
      </c>
      <c r="Q43" s="80"/>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52" ht="12.75" customHeight="1">
      <c r="F44" s="78"/>
      <c r="G44" s="78"/>
      <c r="H44" s="78"/>
      <c r="I44" s="74"/>
      <c r="J44" s="77">
        <v>40908</v>
      </c>
      <c r="K44" s="74">
        <v>42285655</v>
      </c>
      <c r="L44" s="74">
        <v>15012490</v>
      </c>
      <c r="M44" s="74">
        <v>26722019</v>
      </c>
      <c r="N44" s="74">
        <v>551146</v>
      </c>
      <c r="Q44" s="80"/>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52" ht="12.75" customHeight="1">
      <c r="F45" s="78"/>
      <c r="G45" s="78"/>
      <c r="H45" s="78"/>
      <c r="I45" s="74"/>
      <c r="J45" s="77">
        <v>40999</v>
      </c>
      <c r="K45" s="74">
        <v>41674077</v>
      </c>
      <c r="L45" s="74">
        <v>14675493</v>
      </c>
      <c r="M45" s="74">
        <v>26472865</v>
      </c>
      <c r="N45" s="74">
        <v>525719</v>
      </c>
      <c r="Q45" s="80"/>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row>
    <row r="46" spans="1:52" ht="12.75" customHeight="1">
      <c r="F46" s="78"/>
      <c r="G46" s="78"/>
      <c r="H46" s="78"/>
      <c r="I46" s="74"/>
      <c r="J46" s="77">
        <v>41090</v>
      </c>
      <c r="K46" s="74">
        <v>41813526</v>
      </c>
      <c r="L46" s="74">
        <v>14945442</v>
      </c>
      <c r="M46" s="74">
        <v>26349294</v>
      </c>
      <c r="N46" s="74">
        <v>518790</v>
      </c>
      <c r="Q46" s="80"/>
      <c r="R46" s="7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row>
    <row r="47" spans="1:52" ht="12.75" customHeight="1">
      <c r="F47" s="78"/>
      <c r="G47" s="78"/>
      <c r="H47" s="78"/>
      <c r="I47" s="74"/>
      <c r="J47" s="77">
        <v>41182</v>
      </c>
      <c r="K47" s="74">
        <v>41009963</v>
      </c>
      <c r="L47" s="74">
        <v>14807307</v>
      </c>
      <c r="M47" s="74">
        <v>25872566</v>
      </c>
      <c r="N47" s="74">
        <v>330090</v>
      </c>
      <c r="Q47" s="80"/>
      <c r="R47" s="7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row>
    <row r="48" spans="1:52" ht="12.75" customHeight="1">
      <c r="F48" s="79"/>
      <c r="G48" s="78"/>
      <c r="H48" s="78"/>
      <c r="I48" s="74"/>
      <c r="J48" s="77">
        <v>41274</v>
      </c>
      <c r="K48" s="74">
        <v>39688733</v>
      </c>
      <c r="L48" s="74">
        <v>13768993</v>
      </c>
      <c r="M48" s="74">
        <v>25833486</v>
      </c>
      <c r="N48" s="74">
        <v>86254</v>
      </c>
      <c r="Q48" s="80"/>
      <c r="R48" s="7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row>
    <row r="49" spans="2:52" ht="12.75" customHeight="1">
      <c r="F49" s="79"/>
      <c r="G49" s="78"/>
      <c r="H49" s="78"/>
      <c r="I49" s="74"/>
      <c r="J49" s="77">
        <v>41364</v>
      </c>
      <c r="K49" s="74">
        <v>37446138</v>
      </c>
      <c r="L49" s="74">
        <v>11966501</v>
      </c>
      <c r="M49" s="74">
        <v>25448664</v>
      </c>
      <c r="N49" s="74">
        <v>30973</v>
      </c>
      <c r="Q49" s="80"/>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row>
    <row r="50" spans="2:52" ht="12.75" customHeight="1">
      <c r="B50" s="26" t="s">
        <v>7</v>
      </c>
      <c r="F50" s="78"/>
      <c r="G50" s="78"/>
      <c r="H50" s="78"/>
      <c r="I50" s="74"/>
      <c r="J50" s="77">
        <v>41455</v>
      </c>
      <c r="K50" s="74">
        <v>37321645</v>
      </c>
      <c r="L50" s="74">
        <v>11543109</v>
      </c>
      <c r="M50" s="74">
        <v>25744428</v>
      </c>
      <c r="N50" s="74">
        <v>34108</v>
      </c>
      <c r="Q50" s="7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row>
    <row r="51" spans="2:52" ht="12.75" customHeight="1">
      <c r="F51" s="78"/>
      <c r="G51" s="78"/>
      <c r="H51" s="78"/>
      <c r="I51" s="74"/>
      <c r="J51" s="77">
        <v>41547</v>
      </c>
      <c r="K51" s="74">
        <v>36803255</v>
      </c>
      <c r="L51" s="74">
        <v>11145495</v>
      </c>
      <c r="M51" s="74">
        <v>25622096</v>
      </c>
      <c r="N51" s="74">
        <v>35664</v>
      </c>
      <c r="Q51" s="7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row>
    <row r="52" spans="2:52" ht="12.75" customHeight="1">
      <c r="F52" s="78"/>
      <c r="G52" s="78"/>
      <c r="H52" s="78"/>
      <c r="I52" s="74"/>
      <c r="J52" s="77">
        <v>41639</v>
      </c>
      <c r="K52" s="74">
        <v>37799700</v>
      </c>
      <c r="L52" s="74">
        <v>11235138</v>
      </c>
      <c r="M52" s="74">
        <v>26520253</v>
      </c>
      <c r="N52" s="74">
        <v>44309</v>
      </c>
      <c r="Q52" s="7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row>
    <row r="53" spans="2:52" ht="12.75" customHeight="1">
      <c r="F53" s="78"/>
      <c r="G53" s="78"/>
      <c r="H53" s="78"/>
      <c r="I53" s="74"/>
      <c r="J53" s="77">
        <v>41729</v>
      </c>
      <c r="K53" s="74">
        <v>37876823</v>
      </c>
      <c r="L53" s="74">
        <v>11133710</v>
      </c>
      <c r="M53" s="74">
        <v>26688485</v>
      </c>
      <c r="N53" s="74">
        <v>54628</v>
      </c>
      <c r="Q53" s="7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row>
    <row r="54" spans="2:52" ht="12.75" customHeight="1">
      <c r="H54" s="78"/>
      <c r="I54" s="74"/>
      <c r="J54" s="77">
        <v>41820</v>
      </c>
      <c r="K54" s="74">
        <v>38411653</v>
      </c>
      <c r="L54" s="74">
        <v>11460576</v>
      </c>
      <c r="M54" s="74">
        <v>26868189</v>
      </c>
      <c r="N54" s="74">
        <v>82888</v>
      </c>
      <c r="O54" s="74"/>
      <c r="P54" s="74"/>
      <c r="Q54" s="7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row>
    <row r="55" spans="2:52" ht="12.75" customHeight="1">
      <c r="H55" s="78"/>
      <c r="I55" s="74"/>
      <c r="J55" s="77">
        <v>41912</v>
      </c>
      <c r="K55" s="74">
        <v>39431987</v>
      </c>
      <c r="L55" s="74">
        <v>11860488</v>
      </c>
      <c r="M55" s="74">
        <v>27482859</v>
      </c>
      <c r="N55" s="74">
        <v>88640</v>
      </c>
      <c r="O55" s="74"/>
      <c r="P55" s="80"/>
      <c r="Q55" s="7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row>
    <row r="56" spans="2:52" ht="12.75" customHeight="1">
      <c r="H56" s="78"/>
      <c r="I56" s="74"/>
      <c r="J56" s="77">
        <v>42004</v>
      </c>
      <c r="K56" s="74">
        <v>37971354</v>
      </c>
      <c r="L56" s="74">
        <v>10901158</v>
      </c>
      <c r="M56" s="74">
        <v>27000775</v>
      </c>
      <c r="N56" s="74">
        <v>69421</v>
      </c>
      <c r="P56" s="74"/>
      <c r="Q56" s="7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row>
    <row r="57" spans="2:52" ht="12.75" customHeight="1">
      <c r="F57" s="78"/>
      <c r="G57" s="78"/>
      <c r="H57" s="78"/>
      <c r="I57" s="74"/>
      <c r="J57" s="77">
        <v>42094</v>
      </c>
      <c r="K57" s="74">
        <v>36951505.93</v>
      </c>
      <c r="L57" s="74">
        <v>10202904.439999999</v>
      </c>
      <c r="M57" s="74">
        <v>26674965.989999998</v>
      </c>
      <c r="N57" s="74">
        <v>73635.5</v>
      </c>
      <c r="P57" s="74"/>
      <c r="Q57" s="7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row>
    <row r="58" spans="2:52" ht="12.75" customHeight="1">
      <c r="F58" s="78"/>
      <c r="G58" s="78"/>
      <c r="H58" s="78"/>
      <c r="I58" s="74"/>
      <c r="J58" s="77">
        <v>42185</v>
      </c>
      <c r="K58" s="74">
        <v>36891397.840000004</v>
      </c>
      <c r="L58" s="74">
        <v>8972650.8499999996</v>
      </c>
      <c r="M58" s="74">
        <v>27844925.539999999</v>
      </c>
      <c r="N58" s="74">
        <v>73821.460000000006</v>
      </c>
      <c r="P58" s="74"/>
      <c r="Q58" s="7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row>
    <row r="59" spans="2:52" ht="12.75" customHeight="1">
      <c r="F59" s="78"/>
      <c r="G59" s="78"/>
      <c r="H59" s="78"/>
      <c r="I59" s="74"/>
      <c r="J59" s="77">
        <v>42277</v>
      </c>
      <c r="K59" s="74">
        <v>37068002.689999998</v>
      </c>
      <c r="L59" s="74">
        <v>9459870.8499999996</v>
      </c>
      <c r="M59" s="74">
        <v>27523038.190000001</v>
      </c>
      <c r="N59" s="74">
        <v>85093.65</v>
      </c>
      <c r="P59" s="74"/>
      <c r="Q59" s="7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row>
    <row r="60" spans="2:52" ht="12.75" customHeight="1">
      <c r="F60" s="78"/>
      <c r="G60" s="78"/>
      <c r="H60" s="78"/>
      <c r="I60" s="74"/>
      <c r="J60" s="77">
        <v>42369</v>
      </c>
      <c r="K60" s="74">
        <v>35548703.640000001</v>
      </c>
      <c r="L60" s="74">
        <v>8805649.8800000008</v>
      </c>
      <c r="M60" s="74">
        <v>26639487.57</v>
      </c>
      <c r="N60" s="74">
        <v>103566.19</v>
      </c>
      <c r="P60" s="74"/>
      <c r="Q60" s="7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row>
    <row r="61" spans="2:52" ht="12.75" customHeight="1">
      <c r="F61" s="78"/>
      <c r="G61" s="78"/>
      <c r="H61" s="78"/>
      <c r="I61" s="74"/>
      <c r="J61" s="77">
        <v>42460</v>
      </c>
      <c r="K61" s="74">
        <v>35836044.659999996</v>
      </c>
      <c r="L61" s="74">
        <v>8987443.0899999999</v>
      </c>
      <c r="M61" s="74">
        <v>26740425.879999999</v>
      </c>
      <c r="N61" s="74">
        <v>108175.69</v>
      </c>
      <c r="P61" s="74"/>
      <c r="Q61" s="7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row>
    <row r="62" spans="2:52" ht="12.75" customHeight="1">
      <c r="F62" s="78"/>
      <c r="G62" s="78"/>
      <c r="H62" s="78"/>
      <c r="I62" s="74"/>
      <c r="J62" s="77">
        <v>42551</v>
      </c>
      <c r="K62" s="74">
        <v>35145402.189999998</v>
      </c>
      <c r="L62" s="74">
        <v>8173375.3300000001</v>
      </c>
      <c r="M62" s="74">
        <v>26852113.609999999</v>
      </c>
      <c r="N62" s="74">
        <v>119913.26</v>
      </c>
      <c r="P62" s="74"/>
      <c r="Q62" s="7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row>
    <row r="63" spans="2:52" ht="12.75" customHeight="1">
      <c r="F63" s="78"/>
      <c r="G63" s="78"/>
      <c r="H63" s="78"/>
      <c r="I63" s="74"/>
      <c r="J63" s="77">
        <v>42643</v>
      </c>
      <c r="K63" s="74">
        <v>34559946.600000001</v>
      </c>
      <c r="L63" s="74">
        <v>7347850.0899999999</v>
      </c>
      <c r="M63" s="74">
        <v>27080592.350000001</v>
      </c>
      <c r="N63" s="74">
        <v>131504.17000000001</v>
      </c>
      <c r="P63" s="74"/>
      <c r="Q63" s="7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row>
    <row r="64" spans="2:52" ht="12.75" customHeight="1">
      <c r="F64" s="78"/>
      <c r="G64" s="78"/>
      <c r="H64" s="78"/>
      <c r="I64" s="74"/>
      <c r="J64" s="77">
        <v>42735</v>
      </c>
      <c r="K64" s="74">
        <v>33704610.380000003</v>
      </c>
      <c r="L64" s="74">
        <v>6365843.9299999997</v>
      </c>
      <c r="M64" s="74">
        <v>27187603.489999998</v>
      </c>
      <c r="N64" s="74">
        <v>151162.96</v>
      </c>
      <c r="P64" s="74"/>
      <c r="Q64" s="7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row>
    <row r="65" spans="6:52" ht="12.75" customHeight="1">
      <c r="F65" s="78"/>
      <c r="G65" s="78"/>
      <c r="H65" s="78"/>
      <c r="I65" s="3"/>
      <c r="J65" s="77">
        <v>42825</v>
      </c>
      <c r="K65" s="74">
        <v>34675696.450000003</v>
      </c>
      <c r="L65" s="74">
        <v>7623672.7400000002</v>
      </c>
      <c r="M65" s="74">
        <v>26839387.149999999</v>
      </c>
      <c r="N65" s="74">
        <v>212636.56</v>
      </c>
      <c r="P65" s="74"/>
      <c r="Q65" s="7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row>
    <row r="66" spans="6:52" ht="12.75" customHeight="1">
      <c r="H66" s="78"/>
      <c r="I66" s="3"/>
      <c r="J66" s="77">
        <v>42916</v>
      </c>
      <c r="K66" s="74">
        <v>35367160.469999999</v>
      </c>
      <c r="L66" s="74">
        <v>7940959.0999999996</v>
      </c>
      <c r="M66" s="74">
        <v>27150669.25</v>
      </c>
      <c r="N66" s="74">
        <v>275532.11</v>
      </c>
      <c r="P66" s="74"/>
      <c r="Q66" s="7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row>
    <row r="67" spans="6:52" ht="12.75" customHeight="1">
      <c r="I67" s="3"/>
      <c r="J67" s="77">
        <v>43008</v>
      </c>
      <c r="K67" s="74">
        <v>35964835.460000001</v>
      </c>
      <c r="L67" s="74">
        <v>8625574.9199999999</v>
      </c>
      <c r="M67" s="74">
        <v>26393158.539999999</v>
      </c>
      <c r="N67" s="74">
        <v>946102.01</v>
      </c>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row>
    <row r="68" spans="6:52" ht="12.75" customHeight="1">
      <c r="I68" s="3"/>
      <c r="J68" s="77">
        <v>43100</v>
      </c>
      <c r="K68" s="74">
        <v>38076256.289999999</v>
      </c>
      <c r="L68" s="74">
        <v>8768503.3499999996</v>
      </c>
      <c r="M68" s="74">
        <v>26945931.789999999</v>
      </c>
      <c r="N68" s="74">
        <v>2361821.15</v>
      </c>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row>
    <row r="69" spans="6:52" ht="12.75" customHeight="1">
      <c r="I69" s="3"/>
      <c r="J69" s="77">
        <v>43190</v>
      </c>
      <c r="K69" s="74">
        <v>38962377.100000001</v>
      </c>
      <c r="L69" s="74">
        <v>9083107.9199999999</v>
      </c>
      <c r="M69" s="74">
        <v>25905954.710000001</v>
      </c>
      <c r="N69" s="74">
        <v>3973314.47</v>
      </c>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row>
    <row r="70" spans="6:52" ht="12.75" customHeight="1">
      <c r="I70" s="3"/>
      <c r="J70" s="77">
        <v>43281</v>
      </c>
      <c r="K70" s="74">
        <v>41238873.189999998</v>
      </c>
      <c r="L70" s="74">
        <v>10896608.43</v>
      </c>
      <c r="M70" s="74">
        <v>25681037.809999999</v>
      </c>
      <c r="N70" s="74">
        <v>4661226.95</v>
      </c>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row>
    <row r="71" spans="6:52" ht="12.75" customHeight="1">
      <c r="I71" s="3"/>
      <c r="J71" s="77">
        <v>43373</v>
      </c>
      <c r="K71" s="74">
        <v>45386835.75</v>
      </c>
      <c r="L71" s="74">
        <v>12792616.810000001</v>
      </c>
      <c r="M71" s="74">
        <v>25240650.579999998</v>
      </c>
      <c r="N71" s="74">
        <v>7353568.3499999996</v>
      </c>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row>
    <row r="72" spans="6:52" ht="12.75" customHeight="1">
      <c r="I72" s="3"/>
      <c r="J72" s="77">
        <v>43465</v>
      </c>
      <c r="K72" s="74">
        <v>50910697.82</v>
      </c>
      <c r="L72" s="74">
        <v>15287463.199999999</v>
      </c>
      <c r="M72" s="74">
        <v>25114292.039999999</v>
      </c>
      <c r="N72" s="74">
        <v>10508942.59</v>
      </c>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row>
    <row r="73" spans="6:52" ht="12.75" customHeight="1">
      <c r="I73" s="3"/>
      <c r="J73" s="77">
        <v>43555</v>
      </c>
      <c r="K73" s="74">
        <v>53106238.479999997</v>
      </c>
      <c r="L73" s="74">
        <v>17717735.699999999</v>
      </c>
      <c r="M73" s="74">
        <v>24090377.800000001</v>
      </c>
      <c r="N73" s="74">
        <v>11298124.98</v>
      </c>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row>
    <row r="74" spans="6:52" ht="12.75" customHeight="1">
      <c r="I74" s="3"/>
      <c r="J74" s="77">
        <v>43646</v>
      </c>
      <c r="K74" s="74">
        <v>55327175.560000002</v>
      </c>
      <c r="L74" s="74">
        <v>19913946.609999999</v>
      </c>
      <c r="M74" s="74">
        <v>22907386.149999999</v>
      </c>
      <c r="N74" s="74">
        <v>12505842.800000001</v>
      </c>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row>
    <row r="75" spans="6:52" ht="12.75" customHeight="1">
      <c r="I75" s="3"/>
      <c r="J75" s="77">
        <v>43738</v>
      </c>
      <c r="K75" s="74">
        <v>57137485</v>
      </c>
      <c r="L75" s="74">
        <v>20789076.32</v>
      </c>
      <c r="M75" s="74">
        <v>22477042.52</v>
      </c>
      <c r="N75" s="74">
        <v>13871366.16</v>
      </c>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row>
    <row r="76" spans="6:52" ht="12.75" customHeight="1">
      <c r="I76" s="3"/>
      <c r="J76" s="77">
        <v>43830</v>
      </c>
      <c r="K76" s="74">
        <v>58367622.060000002</v>
      </c>
      <c r="L76" s="74">
        <v>20682216.780000001</v>
      </c>
      <c r="M76" s="74">
        <v>24159715.059999999</v>
      </c>
      <c r="N76" s="74">
        <v>13525690.220000001</v>
      </c>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row>
    <row r="77" spans="6:52" ht="12.75" customHeight="1">
      <c r="I77" s="3"/>
      <c r="J77" s="77">
        <v>43921</v>
      </c>
      <c r="K77" s="74">
        <v>60445437.060000002</v>
      </c>
      <c r="L77" s="74">
        <v>22626818.449999999</v>
      </c>
      <c r="M77" s="74">
        <v>23602407.34</v>
      </c>
      <c r="N77" s="74">
        <v>14216211.279999999</v>
      </c>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row>
    <row r="78" spans="6:52" ht="12.75" customHeight="1">
      <c r="I78" s="3"/>
      <c r="J78" s="77">
        <v>44012</v>
      </c>
      <c r="K78" s="74">
        <v>45607992.93</v>
      </c>
      <c r="L78" s="74">
        <v>15933152.02</v>
      </c>
      <c r="M78" s="74">
        <v>25277681.239999998</v>
      </c>
      <c r="N78" s="74">
        <v>4397159.67</v>
      </c>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row>
    <row r="79" spans="6:52" ht="12.75" customHeight="1">
      <c r="I79" s="3"/>
      <c r="J79" s="77">
        <v>44104</v>
      </c>
      <c r="K79" s="74">
        <v>39055125.850000001</v>
      </c>
      <c r="L79" s="74">
        <v>10146182.59</v>
      </c>
      <c r="M79" s="74">
        <v>27264786.579999998</v>
      </c>
      <c r="N79" s="74">
        <v>1644156.67</v>
      </c>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row>
    <row r="80" spans="6:52" ht="12.75" customHeight="1">
      <c r="I80" s="3"/>
      <c r="J80" s="77">
        <v>44196</v>
      </c>
      <c r="K80" s="74">
        <v>39268053.579999998</v>
      </c>
      <c r="L80" s="74">
        <v>9866739.7400000002</v>
      </c>
      <c r="M80" s="74">
        <v>27812240.609999999</v>
      </c>
      <c r="N80" s="74">
        <v>1589073.23</v>
      </c>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row>
    <row r="81" spans="9:52" ht="12.75" customHeight="1">
      <c r="I81" s="3"/>
      <c r="J81" s="77"/>
      <c r="K81" s="74"/>
      <c r="L81" s="74"/>
      <c r="M81" s="74"/>
      <c r="N81" s="7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row>
    <row r="82" spans="9:52" ht="12.75" customHeight="1">
      <c r="I82" s="3"/>
      <c r="J82" s="77"/>
      <c r="K82" s="74"/>
      <c r="L82" s="74"/>
      <c r="M82" s="74"/>
      <c r="N82" s="7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row>
    <row r="83" spans="9:52" ht="12.75" customHeight="1">
      <c r="I83" s="3"/>
      <c r="J83" s="77"/>
      <c r="K83" s="74"/>
      <c r="L83" s="74"/>
      <c r="M83" s="74"/>
      <c r="N83" s="7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row>
    <row r="84" spans="9:52" ht="12.75" customHeight="1">
      <c r="I84" s="3"/>
      <c r="J84" s="77"/>
      <c r="K84" s="74"/>
      <c r="L84" s="74"/>
      <c r="M84" s="74"/>
      <c r="N84" s="7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row>
    <row r="85" spans="9:52" ht="12.75" customHeight="1">
      <c r="I85" s="3"/>
      <c r="J85" s="77"/>
      <c r="K85" s="74"/>
      <c r="L85" s="74"/>
      <c r="M85" s="74"/>
      <c r="N85" s="7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row>
    <row r="86" spans="9:52" ht="12.75" customHeight="1">
      <c r="I86" s="3"/>
      <c r="J86" s="77"/>
      <c r="K86" s="74"/>
      <c r="L86" s="74"/>
      <c r="M86" s="74"/>
      <c r="N86" s="7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row>
    <row r="87" spans="9:52" ht="12.75" customHeight="1">
      <c r="I87" s="3"/>
      <c r="J87" s="77"/>
      <c r="K87" s="74"/>
      <c r="L87" s="74"/>
      <c r="M87" s="74"/>
      <c r="N87" s="7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row>
    <row r="88" spans="9:52" ht="12.75" customHeight="1">
      <c r="I88" s="3"/>
      <c r="J88" s="77"/>
      <c r="K88" s="74"/>
      <c r="L88" s="74"/>
      <c r="M88" s="74"/>
      <c r="N88" s="7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row>
    <row r="89" spans="9:52" ht="12.75" customHeight="1">
      <c r="I89" s="3"/>
      <c r="J89" s="77"/>
      <c r="K89" s="74"/>
      <c r="L89" s="74"/>
      <c r="M89" s="74"/>
      <c r="N89" s="7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row>
    <row r="90" spans="9:52" ht="12.75" customHeight="1">
      <c r="I90" s="3"/>
      <c r="J90" s="77"/>
      <c r="K90" s="74"/>
      <c r="L90" s="74"/>
      <c r="M90" s="74"/>
      <c r="N90" s="7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row>
    <row r="91" spans="9:52" ht="12.75" customHeight="1">
      <c r="I91" s="3"/>
      <c r="J91" s="77"/>
      <c r="K91" s="74"/>
      <c r="L91" s="74"/>
      <c r="M91" s="74"/>
      <c r="N91" s="7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row>
    <row r="92" spans="9:52" ht="12.75" customHeight="1">
      <c r="I92" s="3"/>
      <c r="J92" s="77"/>
      <c r="K92" s="74"/>
      <c r="L92" s="74"/>
      <c r="M92" s="74"/>
      <c r="N92" s="7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row>
    <row r="93" spans="9:52" ht="12.75" customHeight="1">
      <c r="I93" s="3"/>
      <c r="J93" s="77"/>
      <c r="K93" s="74"/>
      <c r="L93" s="74"/>
      <c r="M93" s="74"/>
      <c r="N93" s="7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row>
    <row r="94" spans="9:52" ht="12.75" customHeight="1">
      <c r="I94" s="3"/>
      <c r="J94" s="77"/>
      <c r="K94" s="74"/>
      <c r="L94" s="74"/>
      <c r="M94" s="74"/>
      <c r="N94" s="7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row>
    <row r="95" spans="9:52" ht="12.75" customHeight="1">
      <c r="I95" s="3"/>
      <c r="J95" s="77"/>
      <c r="K95" s="74"/>
      <c r="L95" s="74"/>
      <c r="M95" s="74"/>
      <c r="N95" s="7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row>
    <row r="96" spans="9:52" ht="12.75" customHeight="1">
      <c r="I96" s="3"/>
      <c r="J96" s="77"/>
      <c r="K96" s="74"/>
      <c r="L96" s="74"/>
      <c r="M96" s="74"/>
      <c r="N96" s="7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row>
    <row r="97" spans="9:52" ht="12.75" customHeight="1">
      <c r="I97" s="3"/>
      <c r="J97" s="77"/>
      <c r="K97" s="74"/>
      <c r="L97" s="74"/>
      <c r="M97" s="74"/>
      <c r="N97" s="7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row>
    <row r="98" spans="9:52" ht="12.75" customHeight="1">
      <c r="I98" s="3"/>
      <c r="J98" s="77"/>
      <c r="K98" s="74"/>
      <c r="L98" s="74"/>
      <c r="M98" s="74"/>
      <c r="N98" s="7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row>
    <row r="99" spans="9:52" ht="12.75" customHeight="1">
      <c r="I99" s="3"/>
      <c r="J99" s="77"/>
      <c r="K99" s="74"/>
      <c r="L99" s="74"/>
      <c r="M99" s="74"/>
      <c r="N99" s="7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row>
    <row r="100" spans="9:52" ht="12.75" customHeight="1">
      <c r="I100" s="3"/>
      <c r="J100" s="77"/>
      <c r="K100" s="74"/>
      <c r="L100" s="74"/>
      <c r="M100" s="74"/>
      <c r="N100" s="7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row>
    <row r="101" spans="9:52" ht="12.75" customHeight="1">
      <c r="I101" s="3"/>
      <c r="J101" s="77"/>
      <c r="K101" s="74"/>
      <c r="L101" s="74"/>
      <c r="M101" s="74"/>
      <c r="N101" s="7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row>
    <row r="102" spans="9:52" ht="12.75" customHeight="1">
      <c r="I102" s="3"/>
      <c r="J102" s="77"/>
      <c r="K102" s="74"/>
      <c r="L102" s="74"/>
      <c r="M102" s="74"/>
      <c r="N102" s="7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row>
    <row r="103" spans="9:52" ht="12.75" customHeight="1">
      <c r="I103" s="3"/>
      <c r="J103" s="77"/>
      <c r="K103" s="74"/>
      <c r="L103" s="74"/>
      <c r="M103" s="74"/>
      <c r="N103" s="7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row>
    <row r="104" spans="9:52" ht="12.75" customHeight="1">
      <c r="I104" s="3"/>
      <c r="J104" s="77"/>
      <c r="K104" s="74"/>
      <c r="L104" s="74"/>
      <c r="M104" s="74"/>
      <c r="N104" s="7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row>
    <row r="105" spans="9:52" ht="12.75" customHeight="1">
      <c r="I105" s="3"/>
      <c r="J105" s="77"/>
      <c r="K105" s="74"/>
      <c r="L105" s="74"/>
      <c r="M105" s="74"/>
      <c r="N105" s="7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row>
    <row r="106" spans="9:52" ht="12.75" customHeight="1">
      <c r="I106" s="3"/>
      <c r="J106" s="77"/>
      <c r="K106" s="74"/>
      <c r="L106" s="74"/>
      <c r="M106" s="74"/>
      <c r="N106" s="7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row>
    <row r="107" spans="9:52" ht="12.75" customHeight="1">
      <c r="I107" s="3"/>
      <c r="J107" s="77"/>
      <c r="K107" s="74"/>
      <c r="L107" s="74"/>
      <c r="M107" s="74"/>
      <c r="N107" s="7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row>
    <row r="108" spans="9:52" ht="12.75" customHeight="1">
      <c r="I108" s="3"/>
      <c r="J108" s="77"/>
      <c r="K108" s="74"/>
      <c r="L108" s="74"/>
      <c r="M108" s="74"/>
      <c r="N108" s="7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row>
    <row r="109" spans="9:52" ht="12.75" customHeight="1">
      <c r="I109" s="3"/>
      <c r="J109" s="77"/>
      <c r="K109" s="74"/>
      <c r="L109" s="74"/>
      <c r="M109" s="74"/>
      <c r="N109" s="7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row>
    <row r="110" spans="9:52" ht="12.75" customHeight="1">
      <c r="I110" s="3"/>
      <c r="J110" s="77"/>
      <c r="K110" s="74"/>
      <c r="L110" s="74"/>
      <c r="M110" s="74"/>
      <c r="N110" s="7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row>
    <row r="111" spans="9:52" ht="12.75" customHeight="1">
      <c r="I111" s="3"/>
      <c r="J111" s="77"/>
      <c r="K111" s="74"/>
      <c r="L111" s="74"/>
      <c r="M111" s="74"/>
      <c r="N111" s="7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row>
    <row r="112" spans="9:52" ht="12.75" customHeight="1">
      <c r="I112" s="3"/>
      <c r="J112" s="77"/>
      <c r="K112" s="74"/>
      <c r="L112" s="74"/>
      <c r="M112" s="74"/>
      <c r="N112" s="7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row>
    <row r="113" spans="9:52" ht="12.75" customHeight="1">
      <c r="I113" s="3"/>
      <c r="J113" s="77"/>
      <c r="K113" s="74"/>
      <c r="L113" s="74"/>
      <c r="M113" s="74"/>
      <c r="N113" s="7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row>
    <row r="114" spans="9:52" ht="12.75" customHeight="1">
      <c r="I114" s="3"/>
      <c r="J114" s="77"/>
      <c r="K114" s="74"/>
      <c r="L114" s="74"/>
      <c r="M114" s="74"/>
      <c r="N114" s="7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row>
    <row r="115" spans="9:52" ht="12.75" customHeight="1">
      <c r="I115" s="3"/>
      <c r="J115" s="77"/>
      <c r="K115" s="74"/>
      <c r="L115" s="74"/>
      <c r="M115" s="74"/>
      <c r="N115" s="7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row>
    <row r="116" spans="9:52" ht="12.75" customHeight="1">
      <c r="I116" s="3"/>
      <c r="J116" s="77"/>
      <c r="K116" s="74"/>
      <c r="L116" s="74"/>
      <c r="M116" s="74"/>
      <c r="N116" s="7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row>
    <row r="117" spans="9:52" ht="12.75" customHeight="1">
      <c r="I117" s="3"/>
      <c r="J117" s="77"/>
      <c r="K117" s="74"/>
      <c r="L117" s="74"/>
      <c r="M117" s="74"/>
      <c r="N117" s="7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row>
    <row r="118" spans="9:52" ht="12.75" customHeight="1">
      <c r="I118" s="3"/>
      <c r="J118" s="77"/>
      <c r="K118" s="74"/>
      <c r="L118" s="74"/>
      <c r="M118" s="74"/>
      <c r="N118" s="7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row>
    <row r="119" spans="9:52" ht="12.75" customHeight="1">
      <c r="I119" s="3"/>
      <c r="J119" s="77"/>
      <c r="K119" s="74"/>
      <c r="L119" s="74"/>
      <c r="M119" s="74"/>
      <c r="N119" s="7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row>
    <row r="120" spans="9:52" ht="12.75" customHeight="1">
      <c r="I120" s="3"/>
      <c r="J120" s="77"/>
      <c r="K120" s="74"/>
      <c r="L120" s="74"/>
      <c r="M120" s="74"/>
      <c r="N120" s="7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row>
    <row r="121" spans="9:52" ht="12.75" customHeight="1">
      <c r="I121" s="3"/>
      <c r="J121" s="77"/>
      <c r="K121" s="74"/>
      <c r="L121" s="74"/>
      <c r="M121" s="74"/>
      <c r="N121" s="7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row>
    <row r="122" spans="9:52" ht="12.75" customHeight="1">
      <c r="I122" s="3"/>
      <c r="J122" s="77"/>
      <c r="K122" s="74"/>
      <c r="L122" s="74"/>
      <c r="M122" s="74"/>
      <c r="N122" s="7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row>
    <row r="123" spans="9:52" ht="12.75" customHeight="1">
      <c r="I123" s="3"/>
      <c r="J123" s="77"/>
      <c r="K123" s="74"/>
      <c r="L123" s="74"/>
      <c r="M123" s="74"/>
      <c r="N123" s="7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row>
    <row r="124" spans="9:52" ht="12.75" customHeight="1">
      <c r="I124" s="3"/>
      <c r="J124" s="77"/>
      <c r="K124" s="74"/>
      <c r="L124" s="74"/>
      <c r="M124" s="74"/>
      <c r="N124" s="7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row>
    <row r="125" spans="9:52" ht="12.75" customHeight="1">
      <c r="I125" s="3"/>
      <c r="J125" s="77"/>
      <c r="K125" s="74"/>
      <c r="L125" s="74"/>
      <c r="M125" s="74"/>
      <c r="N125" s="7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row>
    <row r="126" spans="9:52" ht="12.75" customHeight="1">
      <c r="I126" s="3"/>
      <c r="J126" s="77"/>
      <c r="K126" s="74"/>
      <c r="L126" s="74"/>
      <c r="M126" s="74"/>
      <c r="N126" s="7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row>
    <row r="127" spans="9:52" ht="12.75" customHeight="1">
      <c r="I127" s="3"/>
      <c r="J127" s="77"/>
      <c r="K127" s="74"/>
      <c r="L127" s="74"/>
      <c r="M127" s="74"/>
      <c r="N127" s="7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row>
    <row r="128" spans="9:52" ht="12.75" customHeight="1">
      <c r="I128" s="3"/>
      <c r="J128" s="77"/>
      <c r="K128" s="74"/>
      <c r="L128" s="74"/>
      <c r="M128" s="74"/>
      <c r="N128" s="7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row>
    <row r="129" spans="9:52" ht="12.75" customHeight="1">
      <c r="I129" s="3"/>
      <c r="J129" s="77"/>
      <c r="K129" s="74"/>
      <c r="L129" s="74"/>
      <c r="M129" s="74"/>
      <c r="N129" s="7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row>
    <row r="130" spans="9:52" ht="12.75" customHeight="1">
      <c r="I130" s="3"/>
      <c r="J130" s="77"/>
      <c r="K130" s="74"/>
      <c r="L130" s="74"/>
      <c r="M130" s="74"/>
      <c r="N130" s="7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row>
    <row r="131" spans="9:52" ht="12.75" customHeight="1">
      <c r="I131" s="3"/>
      <c r="J131" s="77"/>
      <c r="K131" s="74"/>
      <c r="L131" s="74"/>
      <c r="M131" s="74"/>
      <c r="N131" s="7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row>
    <row r="132" spans="9:52" ht="12.75" customHeight="1">
      <c r="I132" s="3"/>
      <c r="J132" s="77"/>
      <c r="K132" s="74"/>
      <c r="L132" s="74"/>
      <c r="M132" s="74"/>
      <c r="N132" s="7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row>
    <row r="133" spans="9:52" ht="12.75" customHeight="1">
      <c r="I133" s="3"/>
      <c r="J133" s="77"/>
      <c r="K133" s="74"/>
      <c r="L133" s="74"/>
      <c r="M133" s="74"/>
      <c r="N133" s="7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row>
    <row r="134" spans="9:52" ht="12.75" customHeight="1">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row>
  </sheetData>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2"/>
  <sheetViews>
    <sheetView showGridLines="0" zoomScaleNormal="100" workbookViewId="0"/>
  </sheetViews>
  <sheetFormatPr defaultColWidth="9.140625" defaultRowHeight="12.75" customHeight="1"/>
  <cols>
    <col min="1" max="1" width="9.140625" style="81" customWidth="1"/>
    <col min="2" max="6" width="9.140625" style="11" customWidth="1"/>
    <col min="7" max="9" width="9.140625" style="11"/>
    <col min="10" max="10" width="9.140625" style="4" customWidth="1"/>
    <col min="11" max="13" width="9.140625" style="11" customWidth="1"/>
    <col min="14" max="16384" width="9.140625" style="11"/>
  </cols>
  <sheetData>
    <row r="1" spans="1:52" ht="12.75" customHeight="1">
      <c r="A1" s="43"/>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row>
    <row r="2" spans="1:52" s="81" customFormat="1" ht="12.75" customHeight="1">
      <c r="A2" s="139"/>
      <c r="J2" s="4"/>
      <c r="K2" s="16"/>
      <c r="L2" s="16"/>
      <c r="M2" s="16"/>
      <c r="N2" s="16"/>
      <c r="O2" s="16"/>
      <c r="P2" s="16"/>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row>
    <row r="3" spans="1:52" s="82" customFormat="1" ht="12.75" customHeight="1">
      <c r="A3" s="81"/>
      <c r="B3" s="37" t="s">
        <v>412</v>
      </c>
      <c r="C3" s="11"/>
      <c r="D3" s="11"/>
      <c r="E3" s="11"/>
      <c r="F3" s="11"/>
      <c r="G3" s="11"/>
      <c r="H3" s="11"/>
      <c r="J3" s="4"/>
      <c r="K3" s="310" t="s">
        <v>489</v>
      </c>
      <c r="L3" s="304" t="s">
        <v>490</v>
      </c>
      <c r="M3" s="304" t="s">
        <v>491</v>
      </c>
      <c r="N3" s="7"/>
      <c r="O3" s="7"/>
      <c r="P3" s="7"/>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row>
    <row r="4" spans="1:52" ht="12.75" customHeight="1">
      <c r="B4" s="37" t="s">
        <v>241</v>
      </c>
      <c r="K4" s="136" t="s">
        <v>242</v>
      </c>
      <c r="L4" s="134" t="s">
        <v>113</v>
      </c>
      <c r="M4" s="83" t="s">
        <v>177</v>
      </c>
      <c r="N4" s="83"/>
      <c r="O4" s="83"/>
      <c r="P4" s="83"/>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row>
    <row r="5" spans="1:52" ht="12.75" customHeight="1">
      <c r="B5" s="11" t="s">
        <v>114</v>
      </c>
      <c r="J5" s="77">
        <v>38717</v>
      </c>
      <c r="K5" s="46">
        <v>24.1</v>
      </c>
      <c r="L5" s="46">
        <v>9.9</v>
      </c>
      <c r="M5" s="54">
        <v>2.65</v>
      </c>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row>
    <row r="6" spans="1:52" ht="12.75" customHeight="1">
      <c r="J6" s="77">
        <v>38748</v>
      </c>
      <c r="K6" s="46">
        <v>22.98</v>
      </c>
      <c r="L6" s="46">
        <v>9.4600000000000009</v>
      </c>
      <c r="M6" s="54">
        <v>2.56</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row>
    <row r="7" spans="1:52" ht="12.75" customHeight="1">
      <c r="J7" s="77">
        <v>38776</v>
      </c>
      <c r="K7" s="46">
        <v>24.58</v>
      </c>
      <c r="L7" s="46">
        <v>10.16</v>
      </c>
      <c r="M7" s="54">
        <v>2.78</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row>
    <row r="8" spans="1:52" ht="12.75" customHeight="1">
      <c r="J8" s="77">
        <v>38807</v>
      </c>
      <c r="K8" s="46">
        <v>21.33</v>
      </c>
      <c r="L8" s="46">
        <v>8.84</v>
      </c>
      <c r="M8" s="54">
        <v>2.44</v>
      </c>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row>
    <row r="9" spans="1:52" ht="12.75" customHeight="1">
      <c r="J9" s="77">
        <v>38837</v>
      </c>
      <c r="K9" s="46">
        <v>31.21</v>
      </c>
      <c r="L9" s="46">
        <v>12.97</v>
      </c>
      <c r="M9" s="54">
        <v>3.62</v>
      </c>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row>
    <row r="10" spans="1:52" ht="12.75" customHeight="1">
      <c r="J10" s="77">
        <v>38868</v>
      </c>
      <c r="K10" s="46">
        <v>32.17</v>
      </c>
      <c r="L10" s="46">
        <v>13.43</v>
      </c>
      <c r="M10" s="54">
        <v>3.79</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row>
    <row r="11" spans="1:52" ht="12.75" customHeight="1">
      <c r="J11" s="77">
        <v>38898</v>
      </c>
      <c r="K11" s="46">
        <v>36.31</v>
      </c>
      <c r="L11" s="46">
        <v>15.24</v>
      </c>
      <c r="M11" s="54">
        <v>4.33</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row>
    <row r="12" spans="1:52" ht="12.75" customHeight="1">
      <c r="J12" s="77">
        <v>38929</v>
      </c>
      <c r="K12" s="46">
        <v>35.18</v>
      </c>
      <c r="L12" s="46">
        <v>14.86</v>
      </c>
      <c r="M12" s="54">
        <v>4.25</v>
      </c>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row>
    <row r="13" spans="1:52" ht="12.75" customHeight="1">
      <c r="H13" s="81"/>
      <c r="I13" s="81"/>
      <c r="J13" s="77">
        <v>38960</v>
      </c>
      <c r="K13" s="46">
        <v>35.729999999999997</v>
      </c>
      <c r="L13" s="46">
        <v>15.2</v>
      </c>
      <c r="M13" s="54">
        <v>4.38</v>
      </c>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row>
    <row r="14" spans="1:52" ht="12.75" customHeight="1">
      <c r="J14" s="77">
        <v>38990</v>
      </c>
      <c r="K14" s="46">
        <v>37.51</v>
      </c>
      <c r="L14" s="46">
        <v>16.059999999999999</v>
      </c>
      <c r="M14" s="54">
        <v>4.66</v>
      </c>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row>
    <row r="15" spans="1:52" ht="12.75" customHeight="1">
      <c r="H15" s="81"/>
      <c r="I15" s="81"/>
      <c r="J15" s="77">
        <v>39021</v>
      </c>
      <c r="K15" s="46">
        <v>37.75</v>
      </c>
      <c r="L15" s="46">
        <v>16.27</v>
      </c>
      <c r="M15" s="54">
        <v>4.75</v>
      </c>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row>
    <row r="16" spans="1:52" ht="12.75" customHeight="1">
      <c r="J16" s="77">
        <v>39051</v>
      </c>
      <c r="K16" s="46">
        <v>37.18</v>
      </c>
      <c r="L16" s="46">
        <v>16.16</v>
      </c>
      <c r="M16" s="54">
        <v>4.75</v>
      </c>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row>
    <row r="17" spans="1:52" ht="12.75" customHeight="1">
      <c r="J17" s="77">
        <v>39082</v>
      </c>
      <c r="K17" s="46">
        <v>38.49</v>
      </c>
      <c r="L17" s="46">
        <v>16.899999999999999</v>
      </c>
      <c r="M17" s="54">
        <v>4.99</v>
      </c>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row>
    <row r="18" spans="1:52" ht="12.75" customHeight="1">
      <c r="J18" s="77">
        <v>39113</v>
      </c>
      <c r="K18" s="46">
        <v>10.49</v>
      </c>
      <c r="L18" s="46">
        <v>4.6399999999999997</v>
      </c>
      <c r="M18" s="54">
        <v>1.38</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row>
    <row r="19" spans="1:52" ht="12.75" customHeight="1">
      <c r="J19" s="77">
        <v>39141</v>
      </c>
      <c r="K19" s="46">
        <v>38.58</v>
      </c>
      <c r="L19" s="46">
        <v>17.14</v>
      </c>
      <c r="M19" s="54">
        <v>5.16</v>
      </c>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row>
    <row r="20" spans="1:52" ht="12.75" customHeight="1">
      <c r="J20" s="77">
        <v>39172</v>
      </c>
      <c r="K20" s="46">
        <v>42.73</v>
      </c>
      <c r="L20" s="46">
        <v>19.12</v>
      </c>
      <c r="M20" s="54">
        <v>5.8</v>
      </c>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row>
    <row r="21" spans="1:52" ht="12.75" customHeight="1">
      <c r="J21" s="77">
        <v>39202</v>
      </c>
      <c r="K21" s="46">
        <v>40.549999999999997</v>
      </c>
      <c r="L21" s="46">
        <v>18.25</v>
      </c>
      <c r="M21" s="54">
        <v>5.59</v>
      </c>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row>
    <row r="22" spans="1:52" ht="12.75" customHeight="1">
      <c r="B22" s="41" t="s">
        <v>1</v>
      </c>
      <c r="J22" s="77">
        <v>39233</v>
      </c>
      <c r="K22" s="46">
        <v>40.31</v>
      </c>
      <c r="L22" s="46">
        <v>18.27</v>
      </c>
      <c r="M22" s="54">
        <v>5.65</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row>
    <row r="23" spans="1:52" ht="12.75" customHeight="1">
      <c r="B23" s="378" t="s">
        <v>243</v>
      </c>
      <c r="C23" s="378"/>
      <c r="D23" s="378"/>
      <c r="E23" s="378"/>
      <c r="F23" s="378"/>
      <c r="G23" s="378"/>
      <c r="H23" s="81"/>
      <c r="J23" s="77">
        <v>39263</v>
      </c>
      <c r="K23" s="46">
        <v>39.06</v>
      </c>
      <c r="L23" s="46">
        <v>17.809999999999999</v>
      </c>
      <c r="M23" s="54">
        <v>5.57</v>
      </c>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row>
    <row r="24" spans="1:52" ht="12.75" customHeight="1">
      <c r="B24" s="378"/>
      <c r="C24" s="378"/>
      <c r="D24" s="378"/>
      <c r="E24" s="378"/>
      <c r="F24" s="378"/>
      <c r="G24" s="378"/>
      <c r="H24" s="81"/>
      <c r="I24" s="81"/>
      <c r="J24" s="77">
        <v>39294</v>
      </c>
      <c r="K24" s="46">
        <v>40.1</v>
      </c>
      <c r="L24" s="46">
        <v>18.38</v>
      </c>
      <c r="M24" s="54">
        <v>5.83</v>
      </c>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row>
    <row r="25" spans="1:52" ht="12.75" customHeight="1">
      <c r="B25" s="168"/>
      <c r="C25" s="168"/>
      <c r="D25" s="168"/>
      <c r="E25" s="168"/>
      <c r="F25" s="168"/>
      <c r="G25" s="168"/>
      <c r="H25" s="81"/>
      <c r="I25" s="81"/>
      <c r="J25" s="77">
        <v>39325</v>
      </c>
      <c r="K25" s="46">
        <v>39.07</v>
      </c>
      <c r="L25" s="46">
        <v>18.02</v>
      </c>
      <c r="M25" s="54">
        <v>5.78</v>
      </c>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row>
    <row r="26" spans="1:52" s="152" customFormat="1" ht="12.75" customHeight="1">
      <c r="A26" s="81"/>
      <c r="B26" s="168"/>
      <c r="C26" s="168"/>
      <c r="D26" s="168"/>
      <c r="E26" s="168"/>
      <c r="F26" s="168"/>
      <c r="G26" s="168"/>
      <c r="H26" s="81"/>
      <c r="I26" s="81"/>
      <c r="J26" s="77">
        <v>39355</v>
      </c>
      <c r="K26" s="46">
        <v>39.979999999999997</v>
      </c>
      <c r="L26" s="46">
        <v>18.559999999999999</v>
      </c>
      <c r="M26" s="54">
        <v>6.03</v>
      </c>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row>
    <row r="27" spans="1:52" ht="12.75" customHeight="1">
      <c r="H27" s="81"/>
      <c r="I27" s="81"/>
      <c r="J27" s="77">
        <v>39386</v>
      </c>
      <c r="K27" s="46">
        <v>36.799999999999997</v>
      </c>
      <c r="L27" s="46">
        <v>17.18</v>
      </c>
      <c r="M27" s="54">
        <v>5.66</v>
      </c>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row>
    <row r="28" spans="1:52" ht="12.75" customHeight="1">
      <c r="B28" s="84" t="s">
        <v>444</v>
      </c>
      <c r="C28" s="85"/>
      <c r="D28" s="85"/>
      <c r="E28" s="85"/>
      <c r="F28" s="85"/>
      <c r="H28" s="81"/>
      <c r="I28" s="81"/>
      <c r="J28" s="77">
        <v>39416</v>
      </c>
      <c r="K28" s="46">
        <v>36</v>
      </c>
      <c r="L28" s="46">
        <v>16.899999999999999</v>
      </c>
      <c r="M28" s="54">
        <v>5.64</v>
      </c>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row>
    <row r="29" spans="1:52" ht="12.75" customHeight="1">
      <c r="B29" s="86" t="s">
        <v>244</v>
      </c>
      <c r="C29" s="87"/>
      <c r="D29" s="87"/>
      <c r="E29" s="87"/>
      <c r="F29" s="87"/>
      <c r="G29" s="81"/>
      <c r="H29" s="81"/>
      <c r="I29" s="81"/>
      <c r="J29" s="77">
        <v>39447</v>
      </c>
      <c r="K29" s="46">
        <v>38.92</v>
      </c>
      <c r="L29" s="46">
        <v>18.38</v>
      </c>
      <c r="M29" s="54">
        <v>6.22</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row>
    <row r="30" spans="1:52" ht="12.75" customHeight="1">
      <c r="B30" s="325" t="s">
        <v>487</v>
      </c>
      <c r="C30" s="325"/>
      <c r="D30" s="325"/>
      <c r="E30" s="325"/>
      <c r="F30" s="325"/>
      <c r="G30" s="325"/>
      <c r="H30" s="81"/>
      <c r="I30" s="81"/>
      <c r="J30" s="77">
        <v>39478</v>
      </c>
      <c r="K30" s="46">
        <v>32.07</v>
      </c>
      <c r="L30" s="46">
        <v>15.25</v>
      </c>
      <c r="M30" s="54">
        <v>5.22</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row>
    <row r="31" spans="1:52" ht="12.75" customHeight="1">
      <c r="B31" s="88"/>
      <c r="C31" s="87"/>
      <c r="D31" s="87"/>
      <c r="E31" s="87"/>
      <c r="F31" s="87"/>
      <c r="G31" s="81"/>
      <c r="H31" s="81"/>
      <c r="I31" s="81"/>
      <c r="J31" s="77">
        <v>39507</v>
      </c>
      <c r="K31" s="46">
        <v>44.11</v>
      </c>
      <c r="L31" s="46">
        <v>21.18</v>
      </c>
      <c r="M31" s="54">
        <v>7.32</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row>
    <row r="32" spans="1:52" ht="12.75" customHeight="1">
      <c r="B32" s="88"/>
      <c r="C32" s="87"/>
      <c r="D32" s="87"/>
      <c r="E32" s="87"/>
      <c r="F32" s="87"/>
      <c r="G32" s="81"/>
      <c r="H32" s="81"/>
      <c r="I32" s="81"/>
      <c r="J32" s="77">
        <v>39538</v>
      </c>
      <c r="K32" s="46">
        <v>53.93</v>
      </c>
      <c r="L32" s="46">
        <v>26.14</v>
      </c>
      <c r="M32" s="54">
        <v>9.11</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row>
    <row r="33" spans="2:52" ht="12.75" customHeight="1">
      <c r="B33" s="89"/>
      <c r="C33" s="90"/>
      <c r="D33" s="90"/>
      <c r="E33" s="90"/>
      <c r="F33" s="90"/>
      <c r="G33" s="81"/>
      <c r="H33" s="81"/>
      <c r="I33" s="81"/>
      <c r="J33" s="77">
        <v>39568</v>
      </c>
      <c r="K33" s="46">
        <v>77.41</v>
      </c>
      <c r="L33" s="46">
        <v>37.909999999999997</v>
      </c>
      <c r="M33" s="54">
        <v>13.31</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row>
    <row r="34" spans="2:52" ht="12.75" customHeight="1">
      <c r="B34" s="81"/>
      <c r="C34" s="81"/>
      <c r="D34" s="81"/>
      <c r="E34" s="81"/>
      <c r="F34" s="81"/>
      <c r="G34" s="81"/>
      <c r="H34" s="81"/>
      <c r="I34" s="81"/>
      <c r="J34" s="77">
        <v>39599</v>
      </c>
      <c r="K34" s="46">
        <v>74.56</v>
      </c>
      <c r="L34" s="46">
        <v>36.81</v>
      </c>
      <c r="M34" s="54">
        <v>13.06</v>
      </c>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row>
    <row r="35" spans="2:52" ht="12.75" customHeight="1">
      <c r="D35" s="81"/>
      <c r="E35" s="81"/>
      <c r="F35" s="81"/>
      <c r="G35" s="81"/>
      <c r="H35" s="81"/>
      <c r="I35" s="81"/>
      <c r="J35" s="77">
        <v>39629</v>
      </c>
      <c r="K35" s="46">
        <v>52.03</v>
      </c>
      <c r="L35" s="46">
        <v>25.9</v>
      </c>
      <c r="M35" s="54">
        <v>9.26</v>
      </c>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row>
    <row r="36" spans="2:52" ht="12.75" customHeight="1">
      <c r="G36" s="81"/>
      <c r="H36" s="81"/>
      <c r="I36" s="81"/>
      <c r="J36" s="77">
        <v>39660</v>
      </c>
      <c r="K36" s="46">
        <v>54.44</v>
      </c>
      <c r="L36" s="46">
        <v>27.32</v>
      </c>
      <c r="M36" s="54">
        <v>9.85</v>
      </c>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row>
    <row r="37" spans="2:52" ht="12.75" customHeight="1">
      <c r="G37" s="81"/>
      <c r="H37" s="81"/>
      <c r="I37" s="81"/>
      <c r="J37" s="77">
        <v>39691</v>
      </c>
      <c r="K37" s="46">
        <v>60.85</v>
      </c>
      <c r="L37" s="46">
        <v>30.76</v>
      </c>
      <c r="M37" s="54">
        <v>11.18</v>
      </c>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row>
    <row r="38" spans="2:52" ht="12.75" customHeight="1">
      <c r="H38" s="81"/>
      <c r="I38" s="81"/>
      <c r="J38" s="77">
        <v>39721</v>
      </c>
      <c r="K38" s="46">
        <v>66.38</v>
      </c>
      <c r="L38" s="46">
        <v>33.83</v>
      </c>
      <c r="M38" s="54">
        <v>12.38</v>
      </c>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row>
    <row r="39" spans="2:52" ht="12.75" customHeight="1">
      <c r="H39" s="81"/>
      <c r="I39" s="81"/>
      <c r="J39" s="77">
        <v>39752</v>
      </c>
      <c r="K39" s="46">
        <v>67.62</v>
      </c>
      <c r="L39" s="46">
        <v>34.76</v>
      </c>
      <c r="M39" s="54">
        <v>12.8</v>
      </c>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row>
    <row r="40" spans="2:52" ht="12.75" customHeight="1">
      <c r="I40" s="81"/>
      <c r="J40" s="77">
        <v>39782</v>
      </c>
      <c r="K40" s="46">
        <v>66.180000000000007</v>
      </c>
      <c r="L40" s="46">
        <v>34.28</v>
      </c>
      <c r="M40" s="54">
        <v>12.71</v>
      </c>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row>
    <row r="41" spans="2:52" ht="12.75" customHeight="1">
      <c r="B41" s="37"/>
      <c r="I41" s="81"/>
      <c r="J41" s="77">
        <v>39813</v>
      </c>
      <c r="K41" s="46">
        <v>72.31</v>
      </c>
      <c r="L41" s="46">
        <v>37.700000000000003</v>
      </c>
      <c r="M41" s="54">
        <v>14.06</v>
      </c>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row>
    <row r="42" spans="2:52" ht="12.75" customHeight="1">
      <c r="H42" s="81"/>
      <c r="I42" s="81"/>
      <c r="J42" s="77">
        <v>39844</v>
      </c>
      <c r="K42" s="46">
        <v>87.8</v>
      </c>
      <c r="L42" s="46">
        <v>45.97</v>
      </c>
      <c r="M42" s="54">
        <v>17.29</v>
      </c>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row>
    <row r="43" spans="2:52" ht="12.75" customHeight="1">
      <c r="H43" s="81"/>
      <c r="I43" s="81"/>
      <c r="J43" s="77">
        <v>39872</v>
      </c>
      <c r="K43" s="46">
        <v>105.96</v>
      </c>
      <c r="L43" s="46">
        <v>55.63</v>
      </c>
      <c r="M43" s="54">
        <v>21.12</v>
      </c>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row>
    <row r="44" spans="2:52" ht="12.75" customHeight="1">
      <c r="H44" s="81"/>
      <c r="I44" s="81"/>
      <c r="J44" s="77">
        <v>39903</v>
      </c>
      <c r="K44" s="46">
        <v>121.36</v>
      </c>
      <c r="L44" s="46">
        <v>63.88</v>
      </c>
      <c r="M44" s="54">
        <v>24.44</v>
      </c>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row>
    <row r="45" spans="2:52" ht="12.75" customHeight="1">
      <c r="H45" s="81"/>
      <c r="I45" s="81"/>
      <c r="J45" s="77">
        <v>39933</v>
      </c>
      <c r="K45" s="46">
        <v>113.64</v>
      </c>
      <c r="L45" s="46">
        <v>60.02</v>
      </c>
      <c r="M45" s="54">
        <v>23.09</v>
      </c>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row>
    <row r="46" spans="2:52" ht="12.75" customHeight="1">
      <c r="B46" s="22" t="s">
        <v>7</v>
      </c>
      <c r="H46" s="81"/>
      <c r="I46" s="81"/>
      <c r="J46" s="77">
        <v>39964</v>
      </c>
      <c r="K46" s="46">
        <v>114.93</v>
      </c>
      <c r="L46" s="46">
        <v>60.88</v>
      </c>
      <c r="M46" s="54">
        <v>23.52</v>
      </c>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row>
    <row r="47" spans="2:52" ht="12.75" customHeight="1">
      <c r="B47" s="378" t="s">
        <v>488</v>
      </c>
      <c r="C47" s="378"/>
      <c r="D47" s="378"/>
      <c r="E47" s="378"/>
      <c r="F47" s="378"/>
      <c r="G47" s="378"/>
      <c r="H47" s="81"/>
      <c r="I47" s="81"/>
      <c r="J47" s="77">
        <v>39994</v>
      </c>
      <c r="K47" s="46">
        <v>125.57</v>
      </c>
      <c r="L47" s="46">
        <v>66.73</v>
      </c>
      <c r="M47" s="54">
        <v>25.86</v>
      </c>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row>
    <row r="48" spans="2:52" ht="12.75" customHeight="1">
      <c r="B48" s="378"/>
      <c r="C48" s="378"/>
      <c r="D48" s="378"/>
      <c r="E48" s="378"/>
      <c r="F48" s="378"/>
      <c r="G48" s="378"/>
      <c r="H48" s="81"/>
      <c r="I48" s="81"/>
      <c r="J48" s="77">
        <v>40025</v>
      </c>
      <c r="K48" s="46">
        <v>124.15</v>
      </c>
      <c r="L48" s="46">
        <v>66.19</v>
      </c>
      <c r="M48" s="54">
        <v>25.69</v>
      </c>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row>
    <row r="49" spans="8:52" ht="12.75" customHeight="1">
      <c r="H49" s="81"/>
      <c r="I49" s="81"/>
      <c r="J49" s="77">
        <v>40056</v>
      </c>
      <c r="K49" s="46">
        <v>120.61</v>
      </c>
      <c r="L49" s="46">
        <v>64.459999999999994</v>
      </c>
      <c r="M49" s="54">
        <v>25.05</v>
      </c>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row>
    <row r="50" spans="8:52" ht="12.75" customHeight="1">
      <c r="H50" s="81"/>
      <c r="I50" s="81"/>
      <c r="J50" s="77">
        <v>40086</v>
      </c>
      <c r="K50" s="46">
        <v>119.16</v>
      </c>
      <c r="L50" s="46">
        <v>63.78</v>
      </c>
      <c r="M50" s="54">
        <v>24.81</v>
      </c>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row>
    <row r="51" spans="8:52" ht="12.75" customHeight="1">
      <c r="H51" s="81"/>
      <c r="I51" s="81"/>
      <c r="J51" s="77">
        <v>40117</v>
      </c>
      <c r="K51" s="46">
        <v>118.67</v>
      </c>
      <c r="L51" s="46">
        <v>63.52</v>
      </c>
      <c r="M51" s="54">
        <v>24.76</v>
      </c>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row>
    <row r="52" spans="8:52" ht="12.75" customHeight="1">
      <c r="I52" s="81"/>
      <c r="J52" s="77">
        <v>40147</v>
      </c>
      <c r="K52" s="46">
        <v>118.69</v>
      </c>
      <c r="L52" s="46">
        <v>63.58</v>
      </c>
      <c r="M52" s="54">
        <v>24.8</v>
      </c>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row>
    <row r="53" spans="8:52" ht="12.75" customHeight="1">
      <c r="I53" s="81"/>
      <c r="J53" s="77">
        <v>40178</v>
      </c>
      <c r="K53" s="46">
        <v>139.63999999999999</v>
      </c>
      <c r="L53" s="46">
        <v>74.760000000000005</v>
      </c>
      <c r="M53" s="54">
        <v>29.21</v>
      </c>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row>
    <row r="54" spans="8:52" ht="12.75" customHeight="1">
      <c r="I54" s="81"/>
      <c r="J54" s="77">
        <v>40209</v>
      </c>
      <c r="K54" s="46">
        <v>111.37</v>
      </c>
      <c r="L54" s="46">
        <v>59.7</v>
      </c>
      <c r="M54" s="54">
        <v>23.3</v>
      </c>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row>
    <row r="55" spans="8:52" ht="12.75" customHeight="1">
      <c r="H55" s="81"/>
      <c r="I55" s="81"/>
      <c r="J55" s="77">
        <v>40237</v>
      </c>
      <c r="K55" s="46">
        <v>114.03</v>
      </c>
      <c r="L55" s="46">
        <v>61.18</v>
      </c>
      <c r="M55" s="54">
        <v>23.86</v>
      </c>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row>
    <row r="56" spans="8:52" ht="12.75" customHeight="1">
      <c r="H56" s="81"/>
      <c r="I56" s="81"/>
      <c r="J56" s="77">
        <v>40268</v>
      </c>
      <c r="K56" s="46">
        <v>106.16</v>
      </c>
      <c r="L56" s="46">
        <v>56.98</v>
      </c>
      <c r="M56" s="54">
        <v>22.22</v>
      </c>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row>
    <row r="57" spans="8:52" ht="12.75" customHeight="1">
      <c r="H57" s="81"/>
      <c r="I57" s="81"/>
      <c r="J57" s="77">
        <v>40298</v>
      </c>
      <c r="K57" s="46">
        <v>99.11</v>
      </c>
      <c r="L57" s="46">
        <v>53.07</v>
      </c>
      <c r="M57" s="54">
        <v>20.75</v>
      </c>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row>
    <row r="58" spans="8:52" ht="12.75" customHeight="1">
      <c r="H58" s="81"/>
      <c r="I58" s="81"/>
      <c r="J58" s="77">
        <v>40329</v>
      </c>
      <c r="K58" s="46">
        <v>101.64</v>
      </c>
      <c r="L58" s="46">
        <v>54.35</v>
      </c>
      <c r="M58" s="54">
        <v>21.29</v>
      </c>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row>
    <row r="59" spans="8:52" ht="12.75" customHeight="1">
      <c r="I59" s="81"/>
      <c r="J59" s="77">
        <v>40359</v>
      </c>
      <c r="K59" s="46">
        <v>103.85</v>
      </c>
      <c r="L59" s="46">
        <v>55.47</v>
      </c>
      <c r="M59" s="54">
        <v>21.78</v>
      </c>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row>
    <row r="60" spans="8:52" ht="12.75" customHeight="1">
      <c r="I60" s="81"/>
      <c r="J60" s="77">
        <v>40390</v>
      </c>
      <c r="K60" s="46">
        <v>103.41</v>
      </c>
      <c r="L60" s="46">
        <v>55.15</v>
      </c>
      <c r="M60" s="54">
        <v>21.71</v>
      </c>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row>
    <row r="61" spans="8:52" ht="12.75" customHeight="1">
      <c r="I61" s="81"/>
      <c r="J61" s="77">
        <v>40421</v>
      </c>
      <c r="K61" s="46">
        <v>103.3</v>
      </c>
      <c r="L61" s="46">
        <v>55</v>
      </c>
      <c r="M61" s="54">
        <v>21.73</v>
      </c>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row>
    <row r="62" spans="8:52" ht="12.75" customHeight="1">
      <c r="I62" s="81"/>
      <c r="J62" s="77">
        <v>40451</v>
      </c>
      <c r="K62" s="46">
        <v>109.2</v>
      </c>
      <c r="L62" s="46">
        <v>58.09</v>
      </c>
      <c r="M62" s="54">
        <v>23.01</v>
      </c>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row>
    <row r="63" spans="8:52" ht="12.75" customHeight="1">
      <c r="J63" s="77">
        <v>40482</v>
      </c>
      <c r="K63" s="46">
        <v>105.82</v>
      </c>
      <c r="L63" s="46">
        <v>56.34</v>
      </c>
      <c r="M63" s="54">
        <v>22.35</v>
      </c>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row>
    <row r="64" spans="8:52" ht="12.75" customHeight="1">
      <c r="J64" s="77">
        <v>40512</v>
      </c>
      <c r="K64" s="46">
        <v>102.94</v>
      </c>
      <c r="L64" s="46">
        <v>54.86</v>
      </c>
      <c r="M64" s="54">
        <v>21.8</v>
      </c>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row>
    <row r="65" spans="10:52" ht="12.75" customHeight="1">
      <c r="J65" s="77">
        <v>40543</v>
      </c>
      <c r="K65" s="46">
        <v>105.02</v>
      </c>
      <c r="L65" s="46">
        <v>56.01</v>
      </c>
      <c r="M65" s="54">
        <v>22.3</v>
      </c>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row>
    <row r="66" spans="10:52" ht="12.75" customHeight="1">
      <c r="J66" s="77">
        <v>40574</v>
      </c>
      <c r="K66" s="46">
        <v>75.040000000000006</v>
      </c>
      <c r="L66" s="46">
        <v>40.08</v>
      </c>
      <c r="M66" s="54">
        <v>15.99</v>
      </c>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row>
    <row r="67" spans="10:52" ht="12.75" customHeight="1">
      <c r="J67" s="77">
        <v>40602</v>
      </c>
      <c r="K67" s="46">
        <v>66.709999999999994</v>
      </c>
      <c r="L67" s="46">
        <v>35.659999999999997</v>
      </c>
      <c r="M67" s="54">
        <v>14.26</v>
      </c>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row>
    <row r="68" spans="10:52" ht="12.75" customHeight="1">
      <c r="J68" s="77">
        <v>40633</v>
      </c>
      <c r="K68" s="46">
        <v>72.88</v>
      </c>
      <c r="L68" s="46">
        <v>38.99</v>
      </c>
      <c r="M68" s="54">
        <v>15.63</v>
      </c>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row>
    <row r="69" spans="10:52" ht="12.75" customHeight="1">
      <c r="J69" s="77">
        <v>40663</v>
      </c>
      <c r="K69" s="46">
        <v>71.66</v>
      </c>
      <c r="L69" s="46">
        <v>38.46</v>
      </c>
      <c r="M69" s="54">
        <v>15.43</v>
      </c>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row>
    <row r="70" spans="10:52" ht="12.75" customHeight="1">
      <c r="J70" s="77">
        <v>40694</v>
      </c>
      <c r="K70" s="46">
        <v>69.319999999999993</v>
      </c>
      <c r="L70" s="46">
        <v>37.26</v>
      </c>
      <c r="M70" s="54">
        <v>14.99</v>
      </c>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row>
    <row r="71" spans="10:52" ht="12.75" customHeight="1">
      <c r="J71" s="77">
        <v>40724</v>
      </c>
      <c r="K71" s="46">
        <v>109.34</v>
      </c>
      <c r="L71" s="46">
        <v>58.9</v>
      </c>
      <c r="M71" s="54">
        <v>23.73</v>
      </c>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row>
    <row r="72" spans="10:52" ht="12.75" customHeight="1">
      <c r="J72" s="77">
        <v>40755</v>
      </c>
      <c r="K72" s="46">
        <v>100.66</v>
      </c>
      <c r="L72" s="46">
        <v>54.33</v>
      </c>
      <c r="M72" s="54">
        <v>21.93</v>
      </c>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row>
    <row r="73" spans="10:52" ht="12.75" customHeight="1">
      <c r="J73" s="77">
        <v>40786</v>
      </c>
      <c r="K73" s="46">
        <v>94.9</v>
      </c>
      <c r="L73" s="46">
        <v>51.31</v>
      </c>
      <c r="M73" s="54">
        <v>20.76</v>
      </c>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row>
    <row r="74" spans="10:52" ht="12.75" customHeight="1">
      <c r="J74" s="77">
        <v>40816</v>
      </c>
      <c r="K74" s="46">
        <v>117.05</v>
      </c>
      <c r="L74" s="46">
        <v>63.3</v>
      </c>
      <c r="M74" s="54">
        <v>25.73</v>
      </c>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row>
    <row r="75" spans="10:52" ht="12.75" customHeight="1">
      <c r="J75" s="77">
        <v>40847</v>
      </c>
      <c r="K75" s="46">
        <v>110.1</v>
      </c>
      <c r="L75" s="46">
        <v>59.53</v>
      </c>
      <c r="M75" s="54">
        <v>24.31</v>
      </c>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row>
    <row r="76" spans="10:52" ht="12.75" customHeight="1">
      <c r="J76" s="77">
        <v>40877</v>
      </c>
      <c r="K76" s="46">
        <v>104.63</v>
      </c>
      <c r="L76" s="46">
        <v>56.55</v>
      </c>
      <c r="M76" s="54">
        <v>23.21</v>
      </c>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row>
    <row r="77" spans="10:52" ht="12.75" customHeight="1">
      <c r="J77" s="77">
        <v>40908</v>
      </c>
      <c r="K77" s="46">
        <v>110.17</v>
      </c>
      <c r="L77" s="46">
        <v>59.53</v>
      </c>
      <c r="M77" s="54">
        <v>24.56</v>
      </c>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row>
    <row r="78" spans="10:52" ht="12.75" customHeight="1">
      <c r="J78" s="77">
        <v>40939</v>
      </c>
      <c r="K78" s="46">
        <v>61.62</v>
      </c>
      <c r="L78" s="46">
        <v>33.26</v>
      </c>
      <c r="M78" s="54">
        <v>13.8</v>
      </c>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row>
    <row r="79" spans="10:52" ht="12.75" customHeight="1">
      <c r="J79" s="77">
        <v>40968</v>
      </c>
      <c r="K79" s="46">
        <v>64.69</v>
      </c>
      <c r="L79" s="46">
        <v>34.880000000000003</v>
      </c>
      <c r="M79" s="54">
        <v>14.57</v>
      </c>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row>
    <row r="80" spans="10:52" ht="12.75" customHeight="1">
      <c r="J80" s="77">
        <v>40999</v>
      </c>
      <c r="K80" s="46">
        <v>49.24</v>
      </c>
      <c r="L80" s="46">
        <v>26.51</v>
      </c>
      <c r="M80" s="54">
        <v>11.14</v>
      </c>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row>
    <row r="81" spans="10:52" ht="12.75" customHeight="1">
      <c r="J81" s="77">
        <v>41029</v>
      </c>
      <c r="K81" s="46">
        <v>48.28</v>
      </c>
      <c r="L81" s="46">
        <v>25.93</v>
      </c>
      <c r="M81" s="54">
        <v>10.96</v>
      </c>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row>
    <row r="82" spans="10:52" ht="12.75" customHeight="1">
      <c r="J82" s="77">
        <v>41060</v>
      </c>
      <c r="K82" s="46">
        <v>46.16</v>
      </c>
      <c r="L82" s="46">
        <v>24.75</v>
      </c>
      <c r="M82" s="54">
        <v>10.53</v>
      </c>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row>
    <row r="83" spans="10:52" ht="12.75" customHeight="1">
      <c r="J83" s="77">
        <v>41090</v>
      </c>
      <c r="K83" s="46">
        <v>49.46</v>
      </c>
      <c r="L83" s="46">
        <v>26.48</v>
      </c>
      <c r="M83" s="54">
        <v>11.34</v>
      </c>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row>
    <row r="84" spans="10:52" ht="12.75" customHeight="1">
      <c r="J84" s="77">
        <v>41121</v>
      </c>
      <c r="K84" s="46">
        <v>50.03</v>
      </c>
      <c r="L84" s="46">
        <v>26.71</v>
      </c>
      <c r="M84" s="54">
        <v>11.51</v>
      </c>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row>
    <row r="85" spans="10:52" ht="12.75" customHeight="1">
      <c r="J85" s="77">
        <v>41152</v>
      </c>
      <c r="K85" s="46">
        <v>47.57</v>
      </c>
      <c r="L85" s="46">
        <v>25.34</v>
      </c>
      <c r="M85" s="54">
        <v>10.99</v>
      </c>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row>
    <row r="86" spans="10:52" ht="12.75" customHeight="1">
      <c r="J86" s="77">
        <v>41182</v>
      </c>
      <c r="K86" s="46">
        <v>50.4</v>
      </c>
      <c r="L86" s="46">
        <v>26.84</v>
      </c>
      <c r="M86" s="54">
        <v>11.68</v>
      </c>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row>
    <row r="87" spans="10:52" ht="12.75" customHeight="1">
      <c r="J87" s="77">
        <v>41213</v>
      </c>
      <c r="K87" s="46">
        <v>56.06</v>
      </c>
      <c r="L87" s="46">
        <v>29.78</v>
      </c>
      <c r="M87" s="54">
        <v>13.02</v>
      </c>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row>
    <row r="88" spans="10:52" ht="12.75" customHeight="1">
      <c r="J88" s="77">
        <v>41243</v>
      </c>
      <c r="K88" s="46">
        <v>59.05</v>
      </c>
      <c r="L88" s="46">
        <v>31.32</v>
      </c>
      <c r="M88" s="54">
        <v>13.74</v>
      </c>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row>
    <row r="89" spans="10:52" ht="12.75" customHeight="1">
      <c r="J89" s="77">
        <v>41274</v>
      </c>
      <c r="K89" s="46">
        <v>66.09</v>
      </c>
      <c r="L89" s="46">
        <v>35.04</v>
      </c>
      <c r="M89" s="54">
        <v>15.41</v>
      </c>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row>
    <row r="90" spans="10:52" ht="12.75" customHeight="1">
      <c r="J90" s="77">
        <v>41305</v>
      </c>
      <c r="K90" s="46">
        <v>49.03</v>
      </c>
      <c r="L90" s="46">
        <v>25.95</v>
      </c>
      <c r="M90" s="54">
        <v>11.47</v>
      </c>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row>
    <row r="91" spans="10:52" ht="12.75" customHeight="1">
      <c r="J91" s="77">
        <v>41333</v>
      </c>
      <c r="K91" s="46">
        <v>55.21</v>
      </c>
      <c r="L91" s="46">
        <v>29.21</v>
      </c>
      <c r="M91" s="54">
        <v>12.95</v>
      </c>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row>
    <row r="92" spans="10:52" ht="12.75" customHeight="1">
      <c r="J92" s="77">
        <v>41364</v>
      </c>
      <c r="K92" s="46">
        <v>61.47</v>
      </c>
      <c r="L92" s="46">
        <v>32.57</v>
      </c>
      <c r="M92" s="54">
        <v>14.48</v>
      </c>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row>
    <row r="93" spans="10:52" ht="12.75" customHeight="1">
      <c r="J93" s="77">
        <v>41394</v>
      </c>
      <c r="K93" s="46">
        <v>60.55</v>
      </c>
      <c r="L93" s="46">
        <v>32.06</v>
      </c>
      <c r="M93" s="54">
        <v>14.31</v>
      </c>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row>
    <row r="94" spans="10:52" ht="12.75" customHeight="1">
      <c r="J94" s="77">
        <v>41425</v>
      </c>
      <c r="K94" s="46">
        <v>62.29</v>
      </c>
      <c r="L94" s="46">
        <v>33</v>
      </c>
      <c r="M94" s="54">
        <v>14.76</v>
      </c>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row>
    <row r="95" spans="10:52" ht="12.75" customHeight="1">
      <c r="J95" s="77">
        <v>41455</v>
      </c>
      <c r="K95" s="46">
        <v>65.03</v>
      </c>
      <c r="L95" s="46">
        <v>34.5</v>
      </c>
      <c r="M95" s="54">
        <v>15.45</v>
      </c>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row>
    <row r="96" spans="10:52" ht="12.75" customHeight="1">
      <c r="J96" s="77">
        <v>41486</v>
      </c>
      <c r="K96" s="46">
        <v>62.99</v>
      </c>
      <c r="L96" s="46">
        <v>33.46</v>
      </c>
      <c r="M96" s="54">
        <v>15.01</v>
      </c>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row>
    <row r="97" spans="10:52" ht="12.75" customHeight="1">
      <c r="J97" s="77">
        <v>41517</v>
      </c>
      <c r="K97" s="46">
        <v>61.6</v>
      </c>
      <c r="L97" s="46">
        <v>32.78</v>
      </c>
      <c r="M97" s="54">
        <v>14.73</v>
      </c>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row>
    <row r="98" spans="10:52" ht="12.75" customHeight="1">
      <c r="J98" s="77">
        <v>41547</v>
      </c>
      <c r="K98" s="46">
        <v>62.04</v>
      </c>
      <c r="L98" s="46">
        <v>33.06</v>
      </c>
      <c r="M98" s="54">
        <v>14.89</v>
      </c>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row>
    <row r="99" spans="10:52" ht="12.75" customHeight="1">
      <c r="J99" s="77">
        <v>41578</v>
      </c>
      <c r="K99" s="46">
        <v>61.88</v>
      </c>
      <c r="L99" s="46">
        <v>33.04</v>
      </c>
      <c r="M99" s="54">
        <v>14.91</v>
      </c>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row>
    <row r="100" spans="10:52" ht="12.75" customHeight="1">
      <c r="J100" s="77">
        <v>41608</v>
      </c>
      <c r="K100" s="46">
        <v>61.19</v>
      </c>
      <c r="L100" s="46">
        <v>32.61</v>
      </c>
      <c r="M100" s="54">
        <v>14.83</v>
      </c>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row>
    <row r="101" spans="10:52" ht="12.75" customHeight="1">
      <c r="J101" s="77">
        <v>41639</v>
      </c>
      <c r="K101" s="46">
        <v>74.34</v>
      </c>
      <c r="L101" s="46">
        <v>39.450000000000003</v>
      </c>
      <c r="M101" s="54">
        <v>18.11</v>
      </c>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row>
    <row r="102" spans="10:52" ht="12.75" customHeight="1">
      <c r="J102" s="77">
        <v>41670</v>
      </c>
      <c r="K102" s="46">
        <v>49.24</v>
      </c>
      <c r="L102" s="46">
        <v>26.05</v>
      </c>
      <c r="M102" s="54">
        <v>12.05</v>
      </c>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row>
    <row r="103" spans="10:52" ht="12.75" customHeight="1">
      <c r="J103" s="77">
        <v>41698</v>
      </c>
      <c r="K103" s="46">
        <v>49.87</v>
      </c>
      <c r="L103" s="46">
        <v>26.27</v>
      </c>
      <c r="M103" s="54">
        <v>12.25</v>
      </c>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row>
    <row r="104" spans="10:52" ht="12.75" customHeight="1">
      <c r="J104" s="77">
        <v>41729</v>
      </c>
      <c r="K104" s="46">
        <v>57.17</v>
      </c>
      <c r="L104" s="46">
        <v>30.01</v>
      </c>
      <c r="M104" s="54">
        <v>14.1</v>
      </c>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row>
    <row r="105" spans="10:52" ht="12.75" customHeight="1">
      <c r="J105" s="77">
        <v>41759</v>
      </c>
      <c r="K105" s="46">
        <v>49.81</v>
      </c>
      <c r="L105" s="46">
        <v>26.05</v>
      </c>
      <c r="M105" s="54">
        <v>12.34</v>
      </c>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row>
    <row r="106" spans="10:52" ht="12.75" customHeight="1">
      <c r="J106" s="77">
        <v>41790</v>
      </c>
      <c r="K106" s="46">
        <v>49.46</v>
      </c>
      <c r="L106" s="46">
        <v>25.77</v>
      </c>
      <c r="M106" s="54">
        <v>12.3</v>
      </c>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row>
    <row r="107" spans="10:52" ht="12.75" customHeight="1">
      <c r="J107" s="77">
        <v>41820</v>
      </c>
      <c r="K107" s="46">
        <v>51.43</v>
      </c>
      <c r="L107" s="46">
        <v>26.64</v>
      </c>
      <c r="M107" s="54">
        <v>12.85</v>
      </c>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row>
    <row r="108" spans="10:52" ht="12.75" customHeight="1">
      <c r="J108" s="77">
        <v>41851</v>
      </c>
      <c r="K108" s="46">
        <v>49.61</v>
      </c>
      <c r="L108" s="46">
        <v>25.58</v>
      </c>
      <c r="M108" s="54">
        <v>12.45</v>
      </c>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row>
    <row r="109" spans="10:52" ht="12.75" customHeight="1">
      <c r="J109" s="77">
        <v>41882</v>
      </c>
      <c r="K109" s="46">
        <v>50.63</v>
      </c>
      <c r="L109" s="46">
        <v>25.97</v>
      </c>
      <c r="M109" s="54">
        <v>12.76</v>
      </c>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row>
    <row r="110" spans="10:52" ht="12.75" customHeight="1">
      <c r="J110" s="77">
        <v>41912</v>
      </c>
      <c r="K110" s="46">
        <v>51.13</v>
      </c>
      <c r="L110" s="46">
        <v>26.09</v>
      </c>
      <c r="M110" s="54">
        <v>12.94</v>
      </c>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row>
    <row r="111" spans="10:52" ht="12.75" customHeight="1">
      <c r="J111" s="77">
        <v>41943</v>
      </c>
      <c r="K111" s="46">
        <v>51.27</v>
      </c>
      <c r="L111" s="46">
        <v>26.07</v>
      </c>
      <c r="M111" s="54">
        <v>13.04</v>
      </c>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row>
    <row r="112" spans="10:52" ht="12.75" customHeight="1">
      <c r="J112" s="77">
        <v>41973</v>
      </c>
      <c r="K112" s="46">
        <v>51.19</v>
      </c>
      <c r="L112" s="46">
        <v>26</v>
      </c>
      <c r="M112" s="54">
        <v>13.07</v>
      </c>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row>
    <row r="113" spans="10:52" ht="12.75" customHeight="1">
      <c r="J113" s="77">
        <v>42004</v>
      </c>
      <c r="K113" s="46">
        <v>51.33</v>
      </c>
      <c r="L113" s="46">
        <v>26.11</v>
      </c>
      <c r="M113" s="54">
        <v>13.15</v>
      </c>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row>
    <row r="114" spans="10:52" ht="12.75" customHeight="1">
      <c r="J114" s="77">
        <v>42035</v>
      </c>
      <c r="K114" s="46">
        <v>33.47</v>
      </c>
      <c r="L114" s="46">
        <v>17.03</v>
      </c>
      <c r="M114" s="54">
        <v>8.61</v>
      </c>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row>
    <row r="115" spans="10:52" ht="12.75" customHeight="1">
      <c r="J115" s="77">
        <v>42063</v>
      </c>
      <c r="K115" s="46">
        <v>39.17</v>
      </c>
      <c r="L115" s="46">
        <v>19.940000000000001</v>
      </c>
      <c r="M115" s="54">
        <v>10.119999999999999</v>
      </c>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row>
    <row r="116" spans="10:52" ht="12.75" customHeight="1">
      <c r="J116" s="77">
        <v>42094</v>
      </c>
      <c r="K116" s="46">
        <v>26.51</v>
      </c>
      <c r="L116" s="46">
        <v>13.49</v>
      </c>
      <c r="M116" s="54">
        <v>6.88</v>
      </c>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row>
    <row r="117" spans="10:52" ht="12.75" customHeight="1">
      <c r="J117" s="77">
        <v>42124</v>
      </c>
      <c r="K117" s="46">
        <v>22.29</v>
      </c>
      <c r="L117" s="46">
        <v>11.36</v>
      </c>
      <c r="M117" s="54">
        <v>5.81</v>
      </c>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row>
    <row r="118" spans="10:52" ht="12.75" customHeight="1">
      <c r="J118" s="77">
        <v>42155</v>
      </c>
      <c r="K118" s="46">
        <v>28.98</v>
      </c>
      <c r="L118" s="46">
        <v>14.77</v>
      </c>
      <c r="M118" s="54">
        <v>7.59</v>
      </c>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row>
    <row r="119" spans="10:52" ht="12.75" customHeight="1">
      <c r="J119" s="77">
        <v>42185</v>
      </c>
      <c r="K119" s="46">
        <v>31.63</v>
      </c>
      <c r="L119" s="46">
        <v>16.149999999999999</v>
      </c>
      <c r="M119" s="54">
        <v>8.32</v>
      </c>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row>
    <row r="120" spans="10:52" ht="12.75" customHeight="1">
      <c r="J120" s="77">
        <v>42216</v>
      </c>
      <c r="K120" s="46">
        <v>30.88</v>
      </c>
      <c r="L120" s="46">
        <v>15.78</v>
      </c>
      <c r="M120" s="54">
        <v>8.17</v>
      </c>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row>
    <row r="121" spans="10:52" ht="12.75" customHeight="1">
      <c r="J121" s="77">
        <v>42247</v>
      </c>
      <c r="K121" s="46">
        <v>30.89</v>
      </c>
      <c r="L121" s="46">
        <v>15.8</v>
      </c>
      <c r="M121" s="54">
        <v>8.2200000000000006</v>
      </c>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row>
    <row r="122" spans="10:52" ht="12.75" customHeight="1">
      <c r="J122" s="77">
        <v>42277</v>
      </c>
      <c r="K122" s="46">
        <v>35.19</v>
      </c>
      <c r="L122" s="46">
        <v>18</v>
      </c>
      <c r="M122" s="54">
        <v>9.42</v>
      </c>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row>
    <row r="123" spans="10:52" ht="12.75" customHeight="1">
      <c r="J123" s="77">
        <v>42308</v>
      </c>
      <c r="K123" s="46">
        <v>34.65</v>
      </c>
      <c r="L123" s="46">
        <v>17.71</v>
      </c>
      <c r="M123" s="54">
        <v>9.33</v>
      </c>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row>
    <row r="124" spans="10:52" ht="12.75" customHeight="1">
      <c r="J124" s="77">
        <v>42338</v>
      </c>
      <c r="K124" s="46">
        <v>37.08</v>
      </c>
      <c r="L124" s="46">
        <v>18.96</v>
      </c>
      <c r="M124" s="54">
        <v>10.039999999999999</v>
      </c>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row>
    <row r="125" spans="10:52" ht="12.75" customHeight="1">
      <c r="J125" s="77">
        <v>42369</v>
      </c>
      <c r="K125" s="46">
        <v>43.9</v>
      </c>
      <c r="L125" s="46">
        <v>22.45</v>
      </c>
      <c r="M125" s="54">
        <v>11.95</v>
      </c>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row>
    <row r="126" spans="10:52" ht="12.75" customHeight="1">
      <c r="J126" s="77">
        <v>42400</v>
      </c>
      <c r="K126" s="46">
        <v>26.23</v>
      </c>
      <c r="L126" s="46">
        <v>13.41</v>
      </c>
      <c r="M126" s="54">
        <v>7.17</v>
      </c>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row>
    <row r="127" spans="10:52" ht="12.75" customHeight="1">
      <c r="J127" s="77">
        <v>42429</v>
      </c>
      <c r="K127" s="46">
        <v>15.44</v>
      </c>
      <c r="L127" s="46">
        <v>7.89</v>
      </c>
      <c r="M127" s="54">
        <v>4.24</v>
      </c>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row>
    <row r="128" spans="10:52" ht="12.75" customHeight="1">
      <c r="J128" s="77">
        <v>42460</v>
      </c>
      <c r="K128" s="46">
        <v>19.809999999999999</v>
      </c>
      <c r="L128" s="46">
        <v>10.11</v>
      </c>
      <c r="M128" s="54">
        <v>5.48</v>
      </c>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row>
    <row r="129" spans="10:52" ht="12.75" customHeight="1">
      <c r="J129" s="77">
        <v>42490</v>
      </c>
      <c r="K129" s="46">
        <v>20.89</v>
      </c>
      <c r="L129" s="46">
        <v>10.65</v>
      </c>
      <c r="M129" s="54">
        <v>5.8</v>
      </c>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row>
    <row r="130" spans="10:52" ht="12.75" customHeight="1">
      <c r="J130" s="77">
        <v>42521</v>
      </c>
      <c r="K130" s="46">
        <v>20.56</v>
      </c>
      <c r="L130" s="46">
        <v>10.47</v>
      </c>
      <c r="M130" s="54">
        <v>5.74</v>
      </c>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row>
    <row r="131" spans="10:52" ht="12.75" customHeight="1">
      <c r="J131" s="77">
        <v>42551</v>
      </c>
      <c r="K131" s="46">
        <v>39.229999999999997</v>
      </c>
      <c r="L131" s="46">
        <v>19.940000000000001</v>
      </c>
      <c r="M131" s="54">
        <v>11.02</v>
      </c>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row>
    <row r="132" spans="10:52" ht="12.75" customHeight="1">
      <c r="J132" s="77">
        <v>42582</v>
      </c>
      <c r="K132" s="46">
        <v>35.33</v>
      </c>
      <c r="L132" s="46">
        <v>17.940000000000001</v>
      </c>
      <c r="M132" s="54">
        <v>9.9700000000000006</v>
      </c>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row>
    <row r="133" spans="10:52" ht="12.75" customHeight="1">
      <c r="J133" s="77">
        <v>42613</v>
      </c>
      <c r="K133" s="46">
        <v>35.14</v>
      </c>
      <c r="L133" s="46">
        <v>17.84</v>
      </c>
      <c r="M133" s="54">
        <v>9.9700000000000006</v>
      </c>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row>
    <row r="134" spans="10:52" ht="12.75" customHeight="1">
      <c r="J134" s="77">
        <v>42643</v>
      </c>
      <c r="K134" s="46">
        <v>37.11</v>
      </c>
      <c r="L134" s="46">
        <v>18.84</v>
      </c>
      <c r="M134" s="54">
        <v>10.58</v>
      </c>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row>
    <row r="135" spans="10:52" ht="12.75" customHeight="1">
      <c r="J135" s="77">
        <v>42674</v>
      </c>
      <c r="K135" s="46">
        <v>37.36</v>
      </c>
      <c r="L135" s="46">
        <v>18.93</v>
      </c>
      <c r="M135" s="54">
        <v>10.71</v>
      </c>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row>
    <row r="136" spans="10:52" ht="12.75" customHeight="1">
      <c r="J136" s="77">
        <v>42704</v>
      </c>
      <c r="K136" s="46">
        <v>39.43</v>
      </c>
      <c r="L136" s="46">
        <v>19.940000000000001</v>
      </c>
      <c r="M136" s="54">
        <v>11.36</v>
      </c>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row>
    <row r="137" spans="10:52" ht="12.75" customHeight="1">
      <c r="J137" s="77">
        <v>42735</v>
      </c>
      <c r="K137" s="46">
        <v>40.43</v>
      </c>
      <c r="L137" s="46">
        <v>20.38</v>
      </c>
      <c r="M137" s="54">
        <v>11.7</v>
      </c>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row>
    <row r="138" spans="10:52" ht="12.75" customHeight="1">
      <c r="J138" s="77">
        <v>42766</v>
      </c>
      <c r="K138" s="46">
        <v>5.91</v>
      </c>
      <c r="L138" s="46">
        <v>2.96</v>
      </c>
      <c r="M138" s="54">
        <v>1.72</v>
      </c>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row>
    <row r="139" spans="10:52" ht="12.75" customHeight="1">
      <c r="J139" s="77">
        <v>42794</v>
      </c>
      <c r="K139" s="46">
        <v>5.98</v>
      </c>
      <c r="L139" s="46">
        <v>2.97</v>
      </c>
      <c r="M139" s="54">
        <v>1.75</v>
      </c>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row>
    <row r="140" spans="10:52" ht="12.75" customHeight="1">
      <c r="J140" s="77">
        <v>42825</v>
      </c>
      <c r="K140" s="46">
        <v>14.34</v>
      </c>
      <c r="L140" s="46">
        <v>7.04</v>
      </c>
      <c r="M140" s="54">
        <v>4.22</v>
      </c>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row>
    <row r="141" spans="10:52" ht="12.75" customHeight="1">
      <c r="J141" s="77">
        <v>42855</v>
      </c>
      <c r="K141" s="46">
        <v>11.71</v>
      </c>
      <c r="L141" s="46">
        <v>5.67</v>
      </c>
      <c r="M141" s="54">
        <v>3.47</v>
      </c>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row>
    <row r="142" spans="10:52" ht="12.75" customHeight="1">
      <c r="J142" s="77">
        <v>42886</v>
      </c>
      <c r="K142" s="46">
        <v>5.61</v>
      </c>
      <c r="L142" s="46">
        <v>2.69</v>
      </c>
      <c r="M142" s="54">
        <v>1.67</v>
      </c>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row>
    <row r="143" spans="10:52" ht="12.75" customHeight="1">
      <c r="J143" s="77">
        <v>42916</v>
      </c>
      <c r="K143" s="46">
        <v>2.76</v>
      </c>
      <c r="L143" s="46">
        <v>1.31</v>
      </c>
      <c r="M143" s="54">
        <v>0.83</v>
      </c>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row>
    <row r="144" spans="10:52" ht="12.75" customHeight="1">
      <c r="J144" s="77">
        <v>42947</v>
      </c>
      <c r="K144" s="46">
        <v>5.64</v>
      </c>
      <c r="L144" s="46">
        <v>2.65</v>
      </c>
      <c r="M144" s="54">
        <v>1.7</v>
      </c>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row>
    <row r="145" spans="10:52" ht="12.75" customHeight="1">
      <c r="J145" s="77">
        <v>42978</v>
      </c>
      <c r="K145" s="46">
        <v>8.09</v>
      </c>
      <c r="L145" s="46">
        <v>3.76</v>
      </c>
      <c r="M145" s="54">
        <v>2.46</v>
      </c>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row>
    <row r="146" spans="10:52" ht="12.75" customHeight="1">
      <c r="J146" s="77">
        <v>43008</v>
      </c>
      <c r="K146" s="46">
        <v>7.46</v>
      </c>
      <c r="L146" s="46">
        <v>3.43</v>
      </c>
      <c r="M146" s="54">
        <v>2.2799999999999998</v>
      </c>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row>
    <row r="147" spans="10:52" ht="12.75" customHeight="1">
      <c r="J147" s="77">
        <v>43039</v>
      </c>
      <c r="K147" s="46">
        <v>8.2100000000000009</v>
      </c>
      <c r="L147" s="46">
        <v>3.73</v>
      </c>
      <c r="M147" s="54">
        <v>2.52</v>
      </c>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row>
    <row r="148" spans="10:52" ht="12.75" customHeight="1">
      <c r="J148" s="77">
        <v>43069</v>
      </c>
      <c r="K148" s="46">
        <v>16.62</v>
      </c>
      <c r="L148" s="46">
        <v>7.47</v>
      </c>
      <c r="M148" s="54">
        <v>5.1100000000000003</v>
      </c>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row>
    <row r="149" spans="10:52" ht="12.75" customHeight="1">
      <c r="J149" s="77">
        <v>43100</v>
      </c>
      <c r="K149" s="46">
        <v>20.28</v>
      </c>
      <c r="L149" s="46">
        <v>9.0299999999999994</v>
      </c>
      <c r="M149" s="54">
        <v>6.26</v>
      </c>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row>
    <row r="150" spans="10:52" ht="12.75" customHeight="1">
      <c r="J150" s="77">
        <v>43131</v>
      </c>
      <c r="K150" s="46">
        <v>11.09</v>
      </c>
      <c r="L150" s="46">
        <v>4.9000000000000004</v>
      </c>
      <c r="M150" s="54">
        <v>3.43</v>
      </c>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row>
    <row r="151" spans="10:52" ht="12.75" customHeight="1">
      <c r="J151" s="77">
        <v>43159</v>
      </c>
      <c r="K151" s="46">
        <v>10.14</v>
      </c>
      <c r="L151" s="46">
        <v>4.47</v>
      </c>
      <c r="M151" s="54">
        <v>3.15</v>
      </c>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row>
    <row r="152" spans="10:52" ht="12.75" customHeight="1">
      <c r="J152" s="77">
        <v>43190</v>
      </c>
      <c r="K152" s="46">
        <v>4.7</v>
      </c>
      <c r="L152" s="46">
        <v>2.0699999999999998</v>
      </c>
      <c r="M152" s="54">
        <v>1.47</v>
      </c>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row>
    <row r="153" spans="10:52" ht="12.75" customHeight="1">
      <c r="J153" s="77">
        <v>43220</v>
      </c>
      <c r="K153" s="46">
        <v>-4.01</v>
      </c>
      <c r="L153" s="46">
        <v>-1.77</v>
      </c>
      <c r="M153" s="54">
        <v>-1.25</v>
      </c>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row>
    <row r="154" spans="10:52" ht="12.75" customHeight="1">
      <c r="J154" s="77">
        <v>43251</v>
      </c>
      <c r="K154" s="46">
        <v>-4.7</v>
      </c>
      <c r="L154" s="46">
        <v>-2.06</v>
      </c>
      <c r="M154" s="54">
        <v>-1.47</v>
      </c>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row>
    <row r="155" spans="10:52" ht="12.75" customHeight="1">
      <c r="J155" s="77">
        <v>43281</v>
      </c>
      <c r="K155" s="46">
        <v>1.55</v>
      </c>
      <c r="L155" s="46">
        <v>0.68</v>
      </c>
      <c r="M155" s="54">
        <v>0.49</v>
      </c>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row>
    <row r="156" spans="10:52" ht="12.75" customHeight="1">
      <c r="J156" s="77">
        <v>43312</v>
      </c>
      <c r="K156" s="46">
        <v>0.6</v>
      </c>
      <c r="L156" s="46">
        <v>0.26</v>
      </c>
      <c r="M156" s="54">
        <v>0.19</v>
      </c>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row>
    <row r="157" spans="10:52" ht="12.75" customHeight="1">
      <c r="J157" s="77">
        <v>43343</v>
      </c>
      <c r="K157" s="46">
        <v>1.87</v>
      </c>
      <c r="L157" s="46">
        <v>0.82</v>
      </c>
      <c r="M157" s="54">
        <v>0.59</v>
      </c>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row>
    <row r="158" spans="10:52" ht="12.75" customHeight="1">
      <c r="J158" s="77">
        <v>43373</v>
      </c>
      <c r="K158" s="46">
        <v>9.64</v>
      </c>
      <c r="L158" s="46">
        <v>4.2300000000000004</v>
      </c>
      <c r="M158" s="54">
        <v>3.07</v>
      </c>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row>
    <row r="159" spans="10:52" ht="12.75" customHeight="1">
      <c r="J159" s="77">
        <v>43404</v>
      </c>
      <c r="K159" s="46">
        <v>8.6</v>
      </c>
      <c r="L159" s="46">
        <v>3.78</v>
      </c>
      <c r="M159" s="54">
        <v>2.76</v>
      </c>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row>
    <row r="160" spans="10:52" ht="12.75" customHeight="1">
      <c r="J160" s="77">
        <v>43434</v>
      </c>
      <c r="K160" s="46">
        <v>14.34</v>
      </c>
      <c r="L160" s="46">
        <v>6.31</v>
      </c>
      <c r="M160" s="54">
        <v>4.63</v>
      </c>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row>
    <row r="161" spans="10:52" ht="12.75" customHeight="1">
      <c r="J161" s="77">
        <v>43465</v>
      </c>
      <c r="K161" s="46">
        <v>16.16</v>
      </c>
      <c r="L161" s="46">
        <v>7.13</v>
      </c>
      <c r="M161" s="54">
        <v>5.24</v>
      </c>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row>
    <row r="162" spans="10:52" ht="12.75" customHeight="1">
      <c r="J162" s="77">
        <v>43496</v>
      </c>
      <c r="K162" s="46">
        <v>9.61</v>
      </c>
      <c r="L162" s="46">
        <v>4.24</v>
      </c>
      <c r="M162" s="54">
        <v>3.13</v>
      </c>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row>
    <row r="163" spans="10:52" ht="12.75" customHeight="1">
      <c r="J163" s="77">
        <v>43524</v>
      </c>
      <c r="K163" s="46">
        <v>5.5</v>
      </c>
      <c r="L163" s="46">
        <v>2.4300000000000002</v>
      </c>
      <c r="M163" s="54">
        <v>1.8</v>
      </c>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row>
    <row r="164" spans="10:52" ht="12.75" customHeight="1">
      <c r="J164" s="77">
        <v>43555</v>
      </c>
      <c r="K164" s="46">
        <v>11.49</v>
      </c>
      <c r="L164" s="46">
        <v>5.0599999999999996</v>
      </c>
      <c r="M164" s="54">
        <v>3.79</v>
      </c>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row>
    <row r="165" spans="10:52" ht="12.75" customHeight="1">
      <c r="J165" s="77">
        <v>43585</v>
      </c>
      <c r="K165" s="46">
        <v>6.11</v>
      </c>
      <c r="L165" s="46">
        <v>2.69</v>
      </c>
      <c r="M165" s="54">
        <v>2.02</v>
      </c>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row>
    <row r="166" spans="10:52" ht="12.75" customHeight="1">
      <c r="J166" s="77">
        <v>43616</v>
      </c>
      <c r="K166" s="46">
        <v>6.25</v>
      </c>
      <c r="L166" s="46">
        <v>2.75</v>
      </c>
      <c r="M166" s="54">
        <v>2.08</v>
      </c>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row>
    <row r="167" spans="10:52" ht="12.75" customHeight="1">
      <c r="J167" s="77">
        <v>43646</v>
      </c>
      <c r="K167" s="46">
        <v>2.12</v>
      </c>
      <c r="L167" s="46">
        <v>0.93</v>
      </c>
      <c r="M167" s="54">
        <v>0.71</v>
      </c>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row>
    <row r="168" spans="10:52" ht="12.75" customHeight="1">
      <c r="J168" s="77">
        <v>43677</v>
      </c>
      <c r="K168" s="46">
        <v>4.78</v>
      </c>
      <c r="L168" s="46">
        <v>2.1</v>
      </c>
      <c r="M168" s="54">
        <v>1.6</v>
      </c>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row>
    <row r="169" spans="10:52" ht="12.75" customHeight="1">
      <c r="J169" s="77">
        <v>43708</v>
      </c>
      <c r="K169" s="46">
        <v>5.61</v>
      </c>
      <c r="L169" s="46">
        <v>2.46</v>
      </c>
      <c r="M169" s="54">
        <v>1.89</v>
      </c>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row>
    <row r="170" spans="10:52" ht="12.75" customHeight="1">
      <c r="J170" s="77">
        <v>43738</v>
      </c>
      <c r="K170" s="46">
        <v>6.16</v>
      </c>
      <c r="L170" s="46">
        <v>2.69</v>
      </c>
      <c r="M170" s="54">
        <v>2.08</v>
      </c>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row>
    <row r="171" spans="10:52" ht="12.75" customHeight="1">
      <c r="J171" s="77">
        <v>43769</v>
      </c>
      <c r="K171" s="46">
        <v>7.46</v>
      </c>
      <c r="L171" s="46">
        <v>3.26</v>
      </c>
      <c r="M171" s="54">
        <v>2.5299999999999998</v>
      </c>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row>
    <row r="172" spans="10:52" ht="12.75" customHeight="1">
      <c r="J172" s="77">
        <v>43799</v>
      </c>
      <c r="K172" s="46">
        <v>9.23</v>
      </c>
      <c r="L172" s="46">
        <v>4.03</v>
      </c>
      <c r="M172" s="54">
        <v>3.14</v>
      </c>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row>
    <row r="173" spans="10:52" ht="12.75" customHeight="1">
      <c r="J173" s="77">
        <v>43830</v>
      </c>
      <c r="K173" s="46">
        <v>11.02</v>
      </c>
      <c r="L173" s="46">
        <v>4.8099999999999996</v>
      </c>
      <c r="M173" s="54">
        <v>3.76</v>
      </c>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row>
    <row r="174" spans="10:52" ht="12.75" customHeight="1">
      <c r="J174" s="77">
        <v>43861</v>
      </c>
      <c r="K174" s="46">
        <v>13.23</v>
      </c>
      <c r="L174" s="46">
        <v>5.77</v>
      </c>
      <c r="M174" s="54">
        <v>4.53</v>
      </c>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row>
    <row r="175" spans="10:52" ht="12.75" customHeight="1">
      <c r="J175" s="77">
        <v>43890</v>
      </c>
      <c r="K175" s="46">
        <v>5.46</v>
      </c>
      <c r="L175" s="46">
        <v>2.38</v>
      </c>
      <c r="M175" s="54">
        <v>1.88</v>
      </c>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row>
    <row r="176" spans="10:52" ht="12.75" customHeight="1">
      <c r="J176" s="77">
        <v>43921</v>
      </c>
      <c r="K176" s="46">
        <v>38.03</v>
      </c>
      <c r="L176" s="46">
        <v>16.57</v>
      </c>
      <c r="M176" s="54">
        <v>13.15</v>
      </c>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row>
    <row r="177" spans="10:52" ht="12.75" customHeight="1">
      <c r="J177" s="77">
        <v>43951</v>
      </c>
      <c r="K177" s="46">
        <v>42.96</v>
      </c>
      <c r="L177" s="46">
        <v>18.68</v>
      </c>
      <c r="M177" s="54">
        <v>14.93</v>
      </c>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row>
    <row r="178" spans="10:52" ht="12.75" customHeight="1">
      <c r="J178" s="77">
        <v>43982</v>
      </c>
      <c r="K178" s="46">
        <v>55.51</v>
      </c>
      <c r="L178" s="46">
        <v>24.06</v>
      </c>
      <c r="M178" s="54">
        <v>19.37</v>
      </c>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row>
    <row r="179" spans="10:52" ht="12.75" customHeight="1">
      <c r="J179" s="77">
        <v>44012</v>
      </c>
      <c r="K179" s="46">
        <v>85.28</v>
      </c>
      <c r="L179" s="46">
        <v>36.92</v>
      </c>
      <c r="M179" s="54">
        <v>29.89</v>
      </c>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row>
    <row r="180" spans="10:52" ht="12.75" customHeight="1">
      <c r="J180" s="77">
        <v>44043</v>
      </c>
      <c r="K180" s="46">
        <v>76.08</v>
      </c>
      <c r="L180" s="46">
        <v>32.86</v>
      </c>
      <c r="M180" s="54">
        <v>26.76</v>
      </c>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row>
    <row r="181" spans="10:52" ht="12.75" customHeight="1">
      <c r="J181" s="77">
        <v>44074</v>
      </c>
      <c r="K181" s="46">
        <v>69.91</v>
      </c>
      <c r="L181" s="46">
        <v>30.15</v>
      </c>
      <c r="M181" s="54">
        <v>24.68</v>
      </c>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row>
    <row r="182" spans="10:52" ht="12.75" customHeight="1">
      <c r="J182" s="77">
        <v>44104</v>
      </c>
      <c r="K182" s="46">
        <v>75.099999999999994</v>
      </c>
      <c r="L182" s="46">
        <v>32.36</v>
      </c>
      <c r="M182" s="54">
        <v>26.61</v>
      </c>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row>
    <row r="183" spans="10:52" ht="12.75" customHeight="1">
      <c r="J183" s="77">
        <v>44135</v>
      </c>
      <c r="K183" s="46">
        <v>70.989999999999995</v>
      </c>
      <c r="L183" s="46">
        <v>30.5</v>
      </c>
      <c r="M183" s="54">
        <v>25.25</v>
      </c>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row>
    <row r="184" spans="10:52" ht="12.75" customHeight="1">
      <c r="J184" s="77">
        <v>44165</v>
      </c>
      <c r="K184" s="46">
        <v>73.28</v>
      </c>
      <c r="L184" s="46">
        <v>31.43</v>
      </c>
      <c r="M184" s="54">
        <v>26.15</v>
      </c>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row>
    <row r="185" spans="10:52" ht="12.75" customHeight="1">
      <c r="J185" s="77">
        <v>44196</v>
      </c>
      <c r="K185" s="46">
        <v>80.099999999999994</v>
      </c>
      <c r="L185" s="46">
        <v>34.33</v>
      </c>
      <c r="M185" s="54">
        <v>28.68</v>
      </c>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row>
    <row r="186" spans="10:52" ht="12.75" customHeight="1">
      <c r="J186" s="11"/>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row>
    <row r="187" spans="10:52" ht="12.75" customHeight="1">
      <c r="J187" s="11"/>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row>
    <row r="188" spans="10:52" ht="12.75" customHeight="1">
      <c r="J188" s="76"/>
      <c r="K188" s="46"/>
      <c r="L188" s="46"/>
      <c r="M188" s="4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row>
    <row r="189" spans="10:52" ht="12.75" customHeight="1">
      <c r="J189" s="76"/>
      <c r="K189" s="46"/>
      <c r="L189" s="46"/>
      <c r="M189" s="4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row>
    <row r="190" spans="10:52" ht="12.75" customHeight="1">
      <c r="J190" s="76"/>
      <c r="K190" s="46"/>
      <c r="L190" s="46"/>
      <c r="M190" s="4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row>
    <row r="191" spans="10:52" ht="12.75" customHeight="1">
      <c r="J191" s="76"/>
      <c r="K191" s="46"/>
      <c r="L191" s="46"/>
      <c r="M191" s="4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row>
    <row r="192" spans="10:52" ht="12.75" customHeight="1">
      <c r="J192" s="76"/>
      <c r="K192" s="46"/>
      <c r="L192" s="46"/>
      <c r="M192" s="4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row>
  </sheetData>
  <mergeCells count="2">
    <mergeCell ref="B23:G24"/>
    <mergeCell ref="B47:G48"/>
  </mergeCells>
  <pageMargins left="0.78740157499999996" right="0.78740157499999996" top="0.984251969" bottom="0.984251969" header="0.4921259845" footer="0.4921259845"/>
  <pageSetup paperSize="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9"/>
  <sheetViews>
    <sheetView showGridLines="0" zoomScaleNormal="100" workbookViewId="0"/>
  </sheetViews>
  <sheetFormatPr defaultColWidth="9.140625" defaultRowHeight="12.75" customHeight="1"/>
  <cols>
    <col min="1" max="1" width="9.140625" style="33"/>
    <col min="2" max="6" width="9.140625" style="33" customWidth="1"/>
    <col min="7" max="8" width="9.140625" style="33"/>
    <col min="9" max="9" width="9.140625" style="34"/>
    <col min="10" max="10" width="9.140625" style="34" customWidth="1"/>
    <col min="11" max="15" width="9.140625" style="34"/>
    <col min="16" max="16" width="9.140625" style="38"/>
    <col min="17" max="17" width="9.140625" style="34" customWidth="1"/>
    <col min="18" max="24" width="9.140625" style="34"/>
    <col min="25" max="16384" width="9.140625" style="33"/>
  </cols>
  <sheetData>
    <row r="1" spans="1:52" ht="12.75" customHeight="1">
      <c r="A1" s="43"/>
      <c r="J1" s="16"/>
      <c r="K1" s="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row>
    <row r="2" spans="1:52" ht="12.75" customHeight="1">
      <c r="A2" s="3"/>
      <c r="J2" s="16"/>
      <c r="K2" s="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row>
    <row r="3" spans="1:52" ht="12.75" customHeight="1">
      <c r="B3" s="5" t="s">
        <v>411</v>
      </c>
      <c r="K3" s="38" t="s">
        <v>161</v>
      </c>
      <c r="L3" s="38" t="s">
        <v>162</v>
      </c>
      <c r="M3" s="38" t="s">
        <v>116</v>
      </c>
      <c r="N3" s="38" t="s">
        <v>14</v>
      </c>
      <c r="O3" s="109" t="s">
        <v>163</v>
      </c>
      <c r="P3" s="109" t="s">
        <v>164</v>
      </c>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row>
    <row r="4" spans="1:52" ht="12.75" customHeight="1">
      <c r="B4" s="381" t="s">
        <v>165</v>
      </c>
      <c r="C4" s="381"/>
      <c r="D4" s="381"/>
      <c r="E4" s="381"/>
      <c r="F4" s="381"/>
      <c r="K4" s="110" t="s">
        <v>166</v>
      </c>
      <c r="L4" s="110" t="s">
        <v>115</v>
      </c>
      <c r="M4" s="110" t="s">
        <v>6</v>
      </c>
      <c r="N4" s="110" t="s">
        <v>10</v>
      </c>
      <c r="O4" s="110" t="s">
        <v>167</v>
      </c>
      <c r="P4" s="109" t="s">
        <v>168</v>
      </c>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row>
    <row r="5" spans="1:52" ht="12.75" customHeight="1">
      <c r="B5" s="35" t="s">
        <v>169</v>
      </c>
      <c r="C5" s="36"/>
      <c r="D5" s="36"/>
      <c r="E5" s="36"/>
      <c r="F5" s="36"/>
      <c r="G5" s="36"/>
      <c r="J5" s="111">
        <v>39538</v>
      </c>
      <c r="K5" s="112">
        <v>12.15</v>
      </c>
      <c r="L5" s="112">
        <v>4.13</v>
      </c>
      <c r="M5" s="112">
        <v>4.2</v>
      </c>
      <c r="N5" s="112">
        <v>5.04</v>
      </c>
      <c r="O5" s="112">
        <v>1.27</v>
      </c>
      <c r="P5" s="40">
        <v>3.75</v>
      </c>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row>
    <row r="6" spans="1:52" ht="12.75" customHeight="1">
      <c r="B6" s="32"/>
      <c r="J6" s="111">
        <v>39568</v>
      </c>
      <c r="K6" s="112">
        <v>12.07</v>
      </c>
      <c r="L6" s="112">
        <v>4.1100000000000003</v>
      </c>
      <c r="M6" s="112">
        <v>4.18</v>
      </c>
      <c r="N6" s="112">
        <v>5.03</v>
      </c>
      <c r="O6" s="112">
        <v>1.32</v>
      </c>
      <c r="P6" s="40">
        <v>3.75</v>
      </c>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row>
    <row r="7" spans="1:52" ht="12.75" customHeight="1">
      <c r="B7" s="32"/>
      <c r="J7" s="111">
        <v>39599</v>
      </c>
      <c r="K7" s="112">
        <v>12.09</v>
      </c>
      <c r="L7" s="112">
        <v>4.12</v>
      </c>
      <c r="M7" s="112">
        <v>4.1399999999999997</v>
      </c>
      <c r="N7" s="112">
        <v>5.0199999999999996</v>
      </c>
      <c r="O7" s="112">
        <v>1.32</v>
      </c>
      <c r="P7" s="40">
        <v>3.75</v>
      </c>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row>
    <row r="8" spans="1:52" ht="12.75" customHeight="1">
      <c r="J8" s="111">
        <v>39629</v>
      </c>
      <c r="K8" s="112">
        <v>11.86</v>
      </c>
      <c r="L8" s="112">
        <v>4.16</v>
      </c>
      <c r="M8" s="112">
        <v>4.07</v>
      </c>
      <c r="N8" s="112">
        <v>4.97</v>
      </c>
      <c r="O8" s="112">
        <v>1.32</v>
      </c>
      <c r="P8" s="40">
        <v>3.75</v>
      </c>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row>
    <row r="9" spans="1:52" ht="12.75" customHeight="1">
      <c r="J9" s="111">
        <v>39660</v>
      </c>
      <c r="K9" s="112">
        <v>12.13</v>
      </c>
      <c r="L9" s="112">
        <v>4.12</v>
      </c>
      <c r="M9" s="112">
        <v>4.16</v>
      </c>
      <c r="N9" s="112">
        <v>5.04</v>
      </c>
      <c r="O9" s="112">
        <v>1.41</v>
      </c>
      <c r="P9" s="40">
        <v>3.75</v>
      </c>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row>
    <row r="10" spans="1:52" ht="12.75" customHeight="1">
      <c r="J10" s="111">
        <v>39691</v>
      </c>
      <c r="K10" s="112">
        <v>12.02</v>
      </c>
      <c r="L10" s="112">
        <v>4.1399999999999997</v>
      </c>
      <c r="M10" s="112">
        <v>3.95</v>
      </c>
      <c r="N10" s="112">
        <v>4.93</v>
      </c>
      <c r="O10" s="112">
        <v>1.46</v>
      </c>
      <c r="P10" s="40">
        <v>3.5</v>
      </c>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row>
    <row r="11" spans="1:52" ht="12.75" customHeight="1">
      <c r="J11" s="111">
        <v>39721</v>
      </c>
      <c r="K11" s="112">
        <v>12.08</v>
      </c>
      <c r="L11" s="112">
        <v>4.0999999999999996</v>
      </c>
      <c r="M11" s="112">
        <v>3.73</v>
      </c>
      <c r="N11" s="112">
        <v>4.8099999999999996</v>
      </c>
      <c r="O11" s="112">
        <v>1.45</v>
      </c>
      <c r="P11" s="40">
        <v>3.5</v>
      </c>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row>
    <row r="12" spans="1:52" ht="12.75" customHeight="1">
      <c r="J12" s="111">
        <v>39752</v>
      </c>
      <c r="K12" s="112">
        <v>12.22</v>
      </c>
      <c r="L12" s="112">
        <v>4.07</v>
      </c>
      <c r="M12" s="112">
        <v>4.01</v>
      </c>
      <c r="N12" s="112">
        <v>4.95</v>
      </c>
      <c r="O12" s="112">
        <v>1.46</v>
      </c>
      <c r="P12" s="40">
        <v>3.5</v>
      </c>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row>
    <row r="13" spans="1:52" ht="12.75" customHeight="1">
      <c r="J13" s="111">
        <v>39782</v>
      </c>
      <c r="K13" s="112">
        <v>12.51</v>
      </c>
      <c r="L13" s="112">
        <v>4.25</v>
      </c>
      <c r="M13" s="112">
        <v>3.86</v>
      </c>
      <c r="N13" s="112">
        <v>4.99</v>
      </c>
      <c r="O13" s="112">
        <v>1.29</v>
      </c>
      <c r="P13" s="40">
        <v>2.75</v>
      </c>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row>
    <row r="14" spans="1:52" ht="12.75" customHeight="1">
      <c r="J14" s="111">
        <v>39813</v>
      </c>
      <c r="K14" s="137">
        <v>12.24</v>
      </c>
      <c r="L14" s="137">
        <v>4.47</v>
      </c>
      <c r="M14" s="137">
        <v>3.73</v>
      </c>
      <c r="N14" s="137">
        <v>5.0199999999999996</v>
      </c>
      <c r="O14" s="137">
        <v>1.1200000000000001</v>
      </c>
      <c r="P14" s="138">
        <v>2.25</v>
      </c>
      <c r="T14" s="112"/>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row>
    <row r="15" spans="1:52" ht="12.75" customHeight="1">
      <c r="J15" s="111">
        <v>39844</v>
      </c>
      <c r="K15" s="137">
        <v>12.96</v>
      </c>
      <c r="L15" s="137">
        <v>4.5599999999999996</v>
      </c>
      <c r="M15" s="137">
        <v>3.68</v>
      </c>
      <c r="N15" s="137">
        <v>5.12</v>
      </c>
      <c r="O15" s="137">
        <v>1.01</v>
      </c>
      <c r="P15" s="138">
        <v>2.25</v>
      </c>
      <c r="T15" s="112"/>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row>
    <row r="16" spans="1:52" ht="12.75" customHeight="1">
      <c r="J16" s="111">
        <v>39872</v>
      </c>
      <c r="K16" s="137">
        <v>13.25</v>
      </c>
      <c r="L16" s="137">
        <v>4.74</v>
      </c>
      <c r="M16" s="137">
        <v>3.43</v>
      </c>
      <c r="N16" s="137">
        <v>5.12</v>
      </c>
      <c r="O16" s="137">
        <v>0.8</v>
      </c>
      <c r="P16" s="138">
        <v>1.75</v>
      </c>
      <c r="T16" s="112"/>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row>
    <row r="17" spans="1:52" ht="12.75" customHeight="1">
      <c r="J17" s="111">
        <v>39903</v>
      </c>
      <c r="K17" s="137">
        <v>13.09</v>
      </c>
      <c r="L17" s="137">
        <v>4.68</v>
      </c>
      <c r="M17" s="137">
        <v>3.5</v>
      </c>
      <c r="N17" s="137">
        <v>5.12</v>
      </c>
      <c r="O17" s="137">
        <v>0.8</v>
      </c>
      <c r="P17" s="138">
        <v>1.75</v>
      </c>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row>
    <row r="18" spans="1:52" ht="12.75" customHeight="1">
      <c r="J18" s="111">
        <v>39933</v>
      </c>
      <c r="K18" s="137">
        <v>12.91</v>
      </c>
      <c r="L18" s="137">
        <v>4.66</v>
      </c>
      <c r="M18" s="137">
        <v>3.51</v>
      </c>
      <c r="N18" s="137">
        <v>5.1100000000000003</v>
      </c>
      <c r="O18" s="137">
        <v>0.8</v>
      </c>
      <c r="P18" s="138">
        <v>1.75</v>
      </c>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row>
    <row r="19" spans="1:52" ht="12.75" customHeight="1">
      <c r="J19" s="111">
        <v>39964</v>
      </c>
      <c r="K19" s="137">
        <v>12.9</v>
      </c>
      <c r="L19" s="137">
        <v>4.71</v>
      </c>
      <c r="M19" s="137">
        <v>3.5</v>
      </c>
      <c r="N19" s="137">
        <v>5.14</v>
      </c>
      <c r="O19" s="137">
        <v>0.75</v>
      </c>
      <c r="P19" s="138">
        <v>1.5</v>
      </c>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row>
    <row r="20" spans="1:52" ht="12.75" customHeight="1">
      <c r="J20" s="111">
        <v>39994</v>
      </c>
      <c r="K20" s="137">
        <v>12.86</v>
      </c>
      <c r="L20" s="137">
        <v>4.76</v>
      </c>
      <c r="M20" s="137">
        <v>3.64</v>
      </c>
      <c r="N20" s="137">
        <v>5.23</v>
      </c>
      <c r="O20" s="137">
        <v>0.73</v>
      </c>
      <c r="P20" s="138">
        <v>1.5</v>
      </c>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row>
    <row r="21" spans="1:52" ht="12.75" customHeight="1">
      <c r="J21" s="111">
        <v>40025</v>
      </c>
      <c r="K21" s="137">
        <v>13.24</v>
      </c>
      <c r="L21" s="137">
        <v>4.79</v>
      </c>
      <c r="M21" s="137">
        <v>3.53</v>
      </c>
      <c r="N21" s="137">
        <v>5.25</v>
      </c>
      <c r="O21" s="137">
        <v>0.73</v>
      </c>
      <c r="P21" s="138">
        <v>1.5</v>
      </c>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row>
    <row r="22" spans="1:52" ht="12.75" customHeight="1">
      <c r="J22" s="111">
        <v>40056</v>
      </c>
      <c r="K22" s="137">
        <v>13.29</v>
      </c>
      <c r="L22" s="137">
        <v>4.8499999999999996</v>
      </c>
      <c r="M22" s="137">
        <v>3.26</v>
      </c>
      <c r="N22" s="137">
        <v>5.16</v>
      </c>
      <c r="O22" s="137">
        <v>0.69</v>
      </c>
      <c r="P22" s="138">
        <v>1.25</v>
      </c>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row>
    <row r="23" spans="1:52" ht="12.75" customHeight="1">
      <c r="B23" s="41" t="s">
        <v>1</v>
      </c>
      <c r="C23" s="42"/>
      <c r="D23" s="42"/>
      <c r="E23" s="42"/>
      <c r="F23" s="42"/>
      <c r="J23" s="111">
        <v>40086</v>
      </c>
      <c r="K23" s="137">
        <v>13.42</v>
      </c>
      <c r="L23" s="137">
        <v>4.84</v>
      </c>
      <c r="M23" s="137">
        <v>3.46</v>
      </c>
      <c r="N23" s="137">
        <v>5.28</v>
      </c>
      <c r="O23" s="137">
        <v>0.66</v>
      </c>
      <c r="P23" s="138">
        <v>1.25</v>
      </c>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row>
    <row r="24" spans="1:52" ht="12.75" customHeight="1">
      <c r="B24" s="382" t="s">
        <v>170</v>
      </c>
      <c r="C24" s="382"/>
      <c r="D24" s="382"/>
      <c r="E24" s="382"/>
      <c r="F24" s="382"/>
      <c r="G24" s="382"/>
      <c r="J24" s="111">
        <v>40117</v>
      </c>
      <c r="K24" s="137">
        <v>13.88</v>
      </c>
      <c r="L24" s="137">
        <v>4.8600000000000003</v>
      </c>
      <c r="M24" s="137">
        <v>3.41</v>
      </c>
      <c r="N24" s="137">
        <v>5.33</v>
      </c>
      <c r="O24" s="137">
        <v>0.65</v>
      </c>
      <c r="P24" s="138">
        <v>1.25</v>
      </c>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row>
    <row r="25" spans="1:52" ht="12.75" customHeight="1">
      <c r="B25" s="382"/>
      <c r="C25" s="382"/>
      <c r="D25" s="382"/>
      <c r="E25" s="382"/>
      <c r="F25" s="382"/>
      <c r="G25" s="382"/>
      <c r="J25" s="111">
        <v>40147</v>
      </c>
      <c r="K25" s="137">
        <v>13.84</v>
      </c>
      <c r="L25" s="137">
        <v>4.9000000000000004</v>
      </c>
      <c r="M25" s="137">
        <v>3.42</v>
      </c>
      <c r="N25" s="137">
        <v>5.35</v>
      </c>
      <c r="O25" s="137">
        <v>0.64</v>
      </c>
      <c r="P25" s="138">
        <v>1.25</v>
      </c>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row>
    <row r="26" spans="1:52" ht="12.75" customHeight="1">
      <c r="B26" s="382"/>
      <c r="C26" s="382"/>
      <c r="D26" s="382"/>
      <c r="E26" s="382"/>
      <c r="F26" s="382"/>
      <c r="G26" s="382"/>
      <c r="J26" s="111">
        <v>40178</v>
      </c>
      <c r="K26" s="137">
        <v>13.7</v>
      </c>
      <c r="L26" s="137">
        <v>4.96</v>
      </c>
      <c r="M26" s="137">
        <v>3.49</v>
      </c>
      <c r="N26" s="137">
        <v>5.42</v>
      </c>
      <c r="O26" s="137">
        <v>0.6</v>
      </c>
      <c r="P26" s="138">
        <v>1</v>
      </c>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row>
    <row r="27" spans="1:52" ht="12.75" customHeight="1">
      <c r="H27" s="113"/>
      <c r="J27" s="111">
        <v>40209</v>
      </c>
      <c r="K27" s="137">
        <v>13.95</v>
      </c>
      <c r="L27" s="137">
        <v>4.78</v>
      </c>
      <c r="M27" s="137">
        <v>3.42</v>
      </c>
      <c r="N27" s="137">
        <v>5.33</v>
      </c>
      <c r="O27" s="137">
        <v>0.59</v>
      </c>
      <c r="P27" s="138">
        <v>1</v>
      </c>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row>
    <row r="28" spans="1:52" ht="12.75" customHeight="1">
      <c r="J28" s="111">
        <v>40237</v>
      </c>
      <c r="K28" s="137">
        <v>14.05</v>
      </c>
      <c r="L28" s="137">
        <v>4.75</v>
      </c>
      <c r="M28" s="137">
        <v>3.35</v>
      </c>
      <c r="N28" s="137">
        <v>5.3</v>
      </c>
      <c r="O28" s="137">
        <v>0.6</v>
      </c>
      <c r="P28" s="138">
        <v>1</v>
      </c>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row>
    <row r="29" spans="1:52" ht="12.75" customHeight="1">
      <c r="J29" s="111">
        <v>40268</v>
      </c>
      <c r="K29" s="137">
        <v>14.14</v>
      </c>
      <c r="L29" s="137">
        <v>4.78</v>
      </c>
      <c r="M29" s="137">
        <v>3.42</v>
      </c>
      <c r="N29" s="137">
        <v>5.37</v>
      </c>
      <c r="O29" s="137">
        <v>0.59</v>
      </c>
      <c r="P29" s="138">
        <v>1</v>
      </c>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row>
    <row r="30" spans="1:52" ht="12.75" customHeight="1">
      <c r="B30" s="5" t="s">
        <v>445</v>
      </c>
      <c r="C30" s="114"/>
      <c r="D30" s="114"/>
      <c r="E30" s="114"/>
      <c r="F30" s="114"/>
      <c r="G30" s="115"/>
      <c r="J30" s="111">
        <v>40298</v>
      </c>
      <c r="K30" s="137">
        <v>13.83</v>
      </c>
      <c r="L30" s="137">
        <v>4.7</v>
      </c>
      <c r="M30" s="137">
        <v>3.5</v>
      </c>
      <c r="N30" s="137">
        <v>5.33</v>
      </c>
      <c r="O30" s="137">
        <v>0.59</v>
      </c>
      <c r="P30" s="138">
        <v>1</v>
      </c>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row>
    <row r="31" spans="1:52" ht="12.75" customHeight="1">
      <c r="A31" s="115"/>
      <c r="B31" s="116" t="s">
        <v>171</v>
      </c>
      <c r="C31" s="116"/>
      <c r="D31" s="116"/>
      <c r="E31" s="116"/>
      <c r="F31" s="116"/>
      <c r="G31" s="115"/>
      <c r="H31" s="115"/>
      <c r="J31" s="111">
        <v>40329</v>
      </c>
      <c r="K31" s="137">
        <v>13.43</v>
      </c>
      <c r="L31" s="137">
        <v>4.57</v>
      </c>
      <c r="M31" s="137">
        <v>3.33</v>
      </c>
      <c r="N31" s="137">
        <v>5.16</v>
      </c>
      <c r="O31" s="137">
        <v>0.59</v>
      </c>
      <c r="P31" s="138">
        <v>0.75</v>
      </c>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row>
    <row r="32" spans="1:52" ht="12.75" customHeight="1">
      <c r="A32" s="115"/>
      <c r="B32" s="35" t="s">
        <v>172</v>
      </c>
      <c r="C32" s="87"/>
      <c r="D32" s="87"/>
      <c r="E32" s="87"/>
      <c r="F32" s="87"/>
      <c r="G32" s="117"/>
      <c r="H32" s="115"/>
      <c r="J32" s="111">
        <v>40359</v>
      </c>
      <c r="K32" s="137">
        <v>13.86</v>
      </c>
      <c r="L32" s="137">
        <v>4.4800000000000004</v>
      </c>
      <c r="M32" s="137">
        <v>3.21</v>
      </c>
      <c r="N32" s="137">
        <v>5.12</v>
      </c>
      <c r="O32" s="137">
        <v>0.57999999999999996</v>
      </c>
      <c r="P32" s="138">
        <v>0.75</v>
      </c>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row>
    <row r="33" spans="1:52" ht="12.75" customHeight="1">
      <c r="A33" s="115"/>
      <c r="B33" s="118"/>
      <c r="C33" s="119"/>
      <c r="D33" s="119"/>
      <c r="E33" s="119"/>
      <c r="F33" s="119"/>
      <c r="G33" s="115"/>
      <c r="H33" s="115"/>
      <c r="J33" s="111">
        <v>40390</v>
      </c>
      <c r="K33" s="137">
        <v>13.85</v>
      </c>
      <c r="L33" s="137">
        <v>4.41</v>
      </c>
      <c r="M33" s="137">
        <v>3.3</v>
      </c>
      <c r="N33" s="137">
        <v>5.12</v>
      </c>
      <c r="O33" s="137">
        <v>0.59</v>
      </c>
      <c r="P33" s="138">
        <v>0.75</v>
      </c>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row>
    <row r="34" spans="1:52" ht="12.75" customHeight="1">
      <c r="A34" s="115"/>
      <c r="B34" s="118"/>
      <c r="C34" s="119"/>
      <c r="D34" s="119"/>
      <c r="E34" s="119"/>
      <c r="F34" s="119"/>
      <c r="G34" s="115"/>
      <c r="H34" s="115"/>
      <c r="J34" s="111">
        <v>40421</v>
      </c>
      <c r="K34" s="137">
        <v>14.08</v>
      </c>
      <c r="L34" s="137">
        <v>4.37</v>
      </c>
      <c r="M34" s="137">
        <v>3.25</v>
      </c>
      <c r="N34" s="137">
        <v>5.1100000000000003</v>
      </c>
      <c r="O34" s="137">
        <v>0.59</v>
      </c>
      <c r="P34" s="138">
        <v>0.75</v>
      </c>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row>
    <row r="35" spans="1:52" ht="12.75" customHeight="1">
      <c r="A35" s="115"/>
      <c r="B35" s="120"/>
      <c r="C35" s="121"/>
      <c r="D35" s="121"/>
      <c r="E35" s="121"/>
      <c r="F35" s="121"/>
      <c r="G35" s="115"/>
      <c r="H35" s="115"/>
      <c r="J35" s="111">
        <v>40451</v>
      </c>
      <c r="K35" s="137">
        <v>14.1</v>
      </c>
      <c r="L35" s="137">
        <v>4.2300000000000004</v>
      </c>
      <c r="M35" s="137">
        <v>3.29</v>
      </c>
      <c r="N35" s="137">
        <v>5.1100000000000003</v>
      </c>
      <c r="O35" s="137">
        <v>0.56999999999999995</v>
      </c>
      <c r="P35" s="138">
        <v>0.75</v>
      </c>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row>
    <row r="36" spans="1:52" ht="12.75" customHeight="1">
      <c r="A36" s="115"/>
      <c r="B36" s="115"/>
      <c r="C36" s="115"/>
      <c r="D36" s="115"/>
      <c r="E36" s="115"/>
      <c r="F36" s="115"/>
      <c r="G36" s="115"/>
      <c r="H36" s="115"/>
      <c r="J36" s="111">
        <v>40482</v>
      </c>
      <c r="K36" s="137">
        <v>13.91</v>
      </c>
      <c r="L36" s="137">
        <v>4.0999999999999996</v>
      </c>
      <c r="M36" s="137">
        <v>3.26</v>
      </c>
      <c r="N36" s="137">
        <v>5.01</v>
      </c>
      <c r="O36" s="137">
        <v>0.61</v>
      </c>
      <c r="P36" s="138">
        <v>0.75</v>
      </c>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row>
    <row r="37" spans="1:52" ht="12.75" customHeight="1">
      <c r="A37" s="115"/>
      <c r="B37" s="115"/>
      <c r="C37" s="115"/>
      <c r="D37" s="115"/>
      <c r="E37" s="115"/>
      <c r="F37" s="115"/>
      <c r="G37" s="115"/>
      <c r="H37" s="115"/>
      <c r="J37" s="111">
        <v>40512</v>
      </c>
      <c r="K37" s="137">
        <v>14.05</v>
      </c>
      <c r="L37" s="137">
        <v>4.0199999999999996</v>
      </c>
      <c r="M37" s="137">
        <v>3.3</v>
      </c>
      <c r="N37" s="137">
        <v>5</v>
      </c>
      <c r="O37" s="137">
        <v>0.61</v>
      </c>
      <c r="P37" s="138">
        <v>0.75</v>
      </c>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row>
    <row r="38" spans="1:52" ht="12.75" customHeight="1">
      <c r="A38" s="115"/>
      <c r="B38" s="115"/>
      <c r="C38" s="115"/>
      <c r="D38" s="115"/>
      <c r="E38" s="115"/>
      <c r="F38" s="115"/>
      <c r="G38" s="115"/>
      <c r="H38" s="115"/>
      <c r="J38" s="111">
        <v>40543</v>
      </c>
      <c r="K38" s="137">
        <v>13.45</v>
      </c>
      <c r="L38" s="137">
        <v>3.95</v>
      </c>
      <c r="M38" s="137">
        <v>3.25</v>
      </c>
      <c r="N38" s="137">
        <v>4.88</v>
      </c>
      <c r="O38" s="137">
        <v>0.6</v>
      </c>
      <c r="P38" s="138">
        <v>0.75</v>
      </c>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row>
    <row r="39" spans="1:52" ht="12.75" customHeight="1">
      <c r="A39" s="115"/>
      <c r="B39" s="115"/>
      <c r="C39" s="115"/>
      <c r="D39" s="115"/>
      <c r="E39" s="115"/>
      <c r="F39" s="115"/>
      <c r="G39" s="115"/>
      <c r="H39" s="115"/>
      <c r="J39" s="111">
        <v>40574</v>
      </c>
      <c r="K39" s="137">
        <v>13.7</v>
      </c>
      <c r="L39" s="137">
        <v>3.91</v>
      </c>
      <c r="M39" s="137">
        <v>3.08</v>
      </c>
      <c r="N39" s="137">
        <v>4.8</v>
      </c>
      <c r="O39" s="137">
        <v>0.61</v>
      </c>
      <c r="P39" s="138">
        <v>0.75</v>
      </c>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row>
    <row r="40" spans="1:52" ht="12.75" customHeight="1">
      <c r="A40" s="115"/>
      <c r="B40" s="115"/>
      <c r="C40" s="115"/>
      <c r="D40" s="115"/>
      <c r="E40" s="115"/>
      <c r="F40" s="115"/>
      <c r="G40" s="115"/>
      <c r="H40" s="115"/>
      <c r="J40" s="111">
        <v>40602</v>
      </c>
      <c r="K40" s="137">
        <v>13.9</v>
      </c>
      <c r="L40" s="137">
        <v>3.94</v>
      </c>
      <c r="M40" s="137">
        <v>3.04</v>
      </c>
      <c r="N40" s="137">
        <v>4.82</v>
      </c>
      <c r="O40" s="137">
        <v>0.61</v>
      </c>
      <c r="P40" s="138">
        <v>0.75</v>
      </c>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row>
    <row r="41" spans="1:52" ht="12.75" customHeight="1">
      <c r="A41" s="115"/>
      <c r="B41" s="122"/>
      <c r="C41" s="115"/>
      <c r="D41" s="115"/>
      <c r="E41" s="115"/>
      <c r="F41" s="115"/>
      <c r="G41" s="115"/>
      <c r="H41" s="115"/>
      <c r="J41" s="111">
        <v>40633</v>
      </c>
      <c r="K41" s="137">
        <v>13.62</v>
      </c>
      <c r="L41" s="137">
        <v>3.9</v>
      </c>
      <c r="M41" s="137">
        <v>2.99</v>
      </c>
      <c r="N41" s="137">
        <v>4.75</v>
      </c>
      <c r="O41" s="137">
        <v>0.62</v>
      </c>
      <c r="P41" s="138">
        <v>0.75</v>
      </c>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row>
    <row r="42" spans="1:52" ht="12.75" customHeight="1">
      <c r="B42" s="123"/>
      <c r="C42" s="115"/>
      <c r="D42" s="115"/>
      <c r="E42" s="115"/>
      <c r="F42" s="115"/>
      <c r="G42" s="115"/>
      <c r="J42" s="111">
        <v>40663</v>
      </c>
      <c r="K42" s="137">
        <v>13.32</v>
      </c>
      <c r="L42" s="137">
        <v>3.88</v>
      </c>
      <c r="M42" s="137">
        <v>2.99</v>
      </c>
      <c r="N42" s="137">
        <v>4.68</v>
      </c>
      <c r="O42" s="137">
        <v>0.62</v>
      </c>
      <c r="P42" s="138">
        <v>0.75</v>
      </c>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row>
    <row r="43" spans="1:52" ht="12.75" customHeight="1">
      <c r="B43" s="115"/>
      <c r="C43" s="115"/>
      <c r="D43" s="115"/>
      <c r="E43" s="115"/>
      <c r="F43" s="115"/>
      <c r="G43" s="115"/>
      <c r="J43" s="111">
        <v>40694</v>
      </c>
      <c r="K43" s="137">
        <v>13.22</v>
      </c>
      <c r="L43" s="137">
        <v>3.82</v>
      </c>
      <c r="M43" s="137">
        <v>2.99</v>
      </c>
      <c r="N43" s="137">
        <v>4.6399999999999997</v>
      </c>
      <c r="O43" s="137">
        <v>0.61</v>
      </c>
      <c r="P43" s="138">
        <v>0.75</v>
      </c>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row>
    <row r="44" spans="1:52" ht="12.75" customHeight="1">
      <c r="B44" s="115"/>
      <c r="C44" s="115"/>
      <c r="D44" s="115"/>
      <c r="E44" s="115"/>
      <c r="F44" s="115"/>
      <c r="G44" s="115"/>
      <c r="J44" s="111">
        <v>40724</v>
      </c>
      <c r="K44" s="137">
        <v>13.14</v>
      </c>
      <c r="L44" s="137">
        <v>3.8</v>
      </c>
      <c r="M44" s="137">
        <v>2.99</v>
      </c>
      <c r="N44" s="137">
        <v>4.6100000000000003</v>
      </c>
      <c r="O44" s="137">
        <v>0.63</v>
      </c>
      <c r="P44" s="138">
        <v>0.75</v>
      </c>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row>
    <row r="45" spans="1:52" ht="12.75" customHeight="1">
      <c r="B45" s="115"/>
      <c r="C45" s="115"/>
      <c r="D45" s="115"/>
      <c r="E45" s="115"/>
      <c r="F45" s="115"/>
      <c r="G45" s="115"/>
      <c r="J45" s="111">
        <v>40755</v>
      </c>
      <c r="K45" s="137">
        <v>13.08</v>
      </c>
      <c r="L45" s="137">
        <v>3.76</v>
      </c>
      <c r="M45" s="137">
        <v>2.85</v>
      </c>
      <c r="N45" s="137">
        <v>4.53</v>
      </c>
      <c r="O45" s="137">
        <v>0.63</v>
      </c>
      <c r="P45" s="138">
        <v>0.75</v>
      </c>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row>
    <row r="46" spans="1:52" ht="12.75" customHeight="1">
      <c r="B46" s="115"/>
      <c r="C46" s="115"/>
      <c r="D46" s="115"/>
      <c r="E46" s="115"/>
      <c r="F46" s="115"/>
      <c r="G46" s="115"/>
      <c r="J46" s="111">
        <v>40786</v>
      </c>
      <c r="K46" s="137">
        <v>13.14</v>
      </c>
      <c r="L46" s="137">
        <v>3.76</v>
      </c>
      <c r="M46" s="137">
        <v>2.73</v>
      </c>
      <c r="N46" s="137">
        <v>4.4800000000000004</v>
      </c>
      <c r="O46" s="137">
        <v>0.62</v>
      </c>
      <c r="P46" s="138">
        <v>0.75</v>
      </c>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row>
    <row r="47" spans="1:52" ht="12.75" customHeight="1">
      <c r="B47" s="115"/>
      <c r="C47" s="115"/>
      <c r="D47" s="115"/>
      <c r="E47" s="115"/>
      <c r="F47" s="115"/>
      <c r="G47" s="115"/>
      <c r="J47" s="111">
        <v>40816</v>
      </c>
      <c r="K47" s="137">
        <v>13.17</v>
      </c>
      <c r="L47" s="137">
        <v>3.62</v>
      </c>
      <c r="M47" s="137">
        <v>2.76</v>
      </c>
      <c r="N47" s="137">
        <v>4.43</v>
      </c>
      <c r="O47" s="137">
        <v>0.62</v>
      </c>
      <c r="P47" s="138">
        <v>0.75</v>
      </c>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row>
    <row r="48" spans="1:52" ht="12.75" customHeight="1">
      <c r="B48" s="115"/>
      <c r="C48" s="115"/>
      <c r="D48" s="115"/>
      <c r="E48" s="115"/>
      <c r="F48" s="115"/>
      <c r="G48" s="115"/>
      <c r="J48" s="111">
        <v>40847</v>
      </c>
      <c r="K48" s="137">
        <v>13.36</v>
      </c>
      <c r="L48" s="137">
        <v>3.5</v>
      </c>
      <c r="M48" s="137">
        <v>2.7</v>
      </c>
      <c r="N48" s="137">
        <v>4.3600000000000003</v>
      </c>
      <c r="O48" s="137">
        <v>0.62</v>
      </c>
      <c r="P48" s="138">
        <v>0.75</v>
      </c>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row>
    <row r="49" spans="2:52" ht="12.75" customHeight="1">
      <c r="B49" s="124" t="s">
        <v>7</v>
      </c>
      <c r="C49" s="124"/>
      <c r="D49" s="124"/>
      <c r="E49" s="124"/>
      <c r="F49" s="124"/>
      <c r="G49" s="115"/>
      <c r="J49" s="111">
        <v>40877</v>
      </c>
      <c r="K49" s="137">
        <v>13.26</v>
      </c>
      <c r="L49" s="137">
        <v>3.38</v>
      </c>
      <c r="M49" s="137">
        <v>2.77</v>
      </c>
      <c r="N49" s="137">
        <v>4.32</v>
      </c>
      <c r="O49" s="137">
        <v>0.6</v>
      </c>
      <c r="P49" s="138">
        <v>0.75</v>
      </c>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row>
    <row r="50" spans="2:52" ht="12.75" customHeight="1">
      <c r="B50" s="383" t="s">
        <v>173</v>
      </c>
      <c r="C50" s="383"/>
      <c r="D50" s="383"/>
      <c r="E50" s="383"/>
      <c r="F50" s="383"/>
      <c r="G50" s="383"/>
      <c r="J50" s="111">
        <v>40908</v>
      </c>
      <c r="K50" s="137">
        <v>12.97</v>
      </c>
      <c r="L50" s="137">
        <v>3.33</v>
      </c>
      <c r="M50" s="137">
        <v>2.81</v>
      </c>
      <c r="N50" s="137">
        <v>4.28</v>
      </c>
      <c r="O50" s="137">
        <v>0.61</v>
      </c>
      <c r="P50" s="138">
        <v>0.75</v>
      </c>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row>
    <row r="51" spans="2:52" ht="12.75" customHeight="1">
      <c r="B51" s="383"/>
      <c r="C51" s="383"/>
      <c r="D51" s="383"/>
      <c r="E51" s="383"/>
      <c r="F51" s="383"/>
      <c r="G51" s="383"/>
      <c r="J51" s="111">
        <v>40939</v>
      </c>
      <c r="K51" s="137">
        <v>13.39</v>
      </c>
      <c r="L51" s="137">
        <v>3.33</v>
      </c>
      <c r="M51" s="137">
        <v>2.69</v>
      </c>
      <c r="N51" s="137">
        <v>4.26</v>
      </c>
      <c r="O51" s="137">
        <v>0.62</v>
      </c>
      <c r="P51" s="138">
        <v>0.75</v>
      </c>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row>
    <row r="52" spans="2:52" ht="12.75" customHeight="1">
      <c r="B52" s="383"/>
      <c r="C52" s="383"/>
      <c r="D52" s="383"/>
      <c r="E52" s="383"/>
      <c r="F52" s="383"/>
      <c r="G52" s="383"/>
      <c r="J52" s="111">
        <v>40968</v>
      </c>
      <c r="K52" s="137">
        <v>13.59</v>
      </c>
      <c r="L52" s="137">
        <v>3.32</v>
      </c>
      <c r="M52" s="137">
        <v>2.67</v>
      </c>
      <c r="N52" s="137">
        <v>4.2699999999999996</v>
      </c>
      <c r="O52" s="137">
        <v>0.62</v>
      </c>
      <c r="P52" s="138">
        <v>0.75</v>
      </c>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row>
    <row r="53" spans="2:52" ht="12.75" customHeight="1">
      <c r="J53" s="111">
        <v>40999</v>
      </c>
      <c r="K53" s="137">
        <v>13.38</v>
      </c>
      <c r="L53" s="137">
        <v>3.35</v>
      </c>
      <c r="M53" s="137">
        <v>2.72</v>
      </c>
      <c r="N53" s="137">
        <v>4.29</v>
      </c>
      <c r="O53" s="137">
        <v>0.63</v>
      </c>
      <c r="P53" s="138">
        <v>0.75</v>
      </c>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row>
    <row r="54" spans="2:52" ht="12.75" customHeight="1">
      <c r="J54" s="111">
        <v>41029</v>
      </c>
      <c r="K54" s="137">
        <v>13.59</v>
      </c>
      <c r="L54" s="137">
        <v>3.37</v>
      </c>
      <c r="M54" s="137">
        <v>2.67</v>
      </c>
      <c r="N54" s="137">
        <v>4.29</v>
      </c>
      <c r="O54" s="137">
        <v>0.64</v>
      </c>
      <c r="P54" s="138">
        <v>0.75</v>
      </c>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row>
    <row r="55" spans="2:52" ht="12.75" customHeight="1">
      <c r="J55" s="111">
        <v>41060</v>
      </c>
      <c r="K55" s="137">
        <v>13.51</v>
      </c>
      <c r="L55" s="137">
        <v>3.33</v>
      </c>
      <c r="M55" s="137">
        <v>2.71</v>
      </c>
      <c r="N55" s="137">
        <v>4.28</v>
      </c>
      <c r="O55" s="137">
        <v>0.63</v>
      </c>
      <c r="P55" s="138">
        <v>0.75</v>
      </c>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row>
    <row r="56" spans="2:52" ht="12.75" customHeight="1">
      <c r="J56" s="111">
        <v>41090</v>
      </c>
      <c r="K56" s="137">
        <v>13.46</v>
      </c>
      <c r="L56" s="137">
        <v>3.28</v>
      </c>
      <c r="M56" s="137">
        <v>2.75</v>
      </c>
      <c r="N56" s="137">
        <v>4.26</v>
      </c>
      <c r="O56" s="137">
        <v>0.63</v>
      </c>
      <c r="P56" s="138">
        <v>0.5</v>
      </c>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row>
    <row r="57" spans="2:52" ht="12.75" customHeight="1">
      <c r="J57" s="111">
        <v>41121</v>
      </c>
      <c r="K57" s="137">
        <v>13.84</v>
      </c>
      <c r="L57" s="137">
        <v>3.26</v>
      </c>
      <c r="M57" s="137">
        <v>2.5499999999999998</v>
      </c>
      <c r="N57" s="137">
        <v>4.21</v>
      </c>
      <c r="O57" s="137">
        <v>0.62</v>
      </c>
      <c r="P57" s="138">
        <v>0.5</v>
      </c>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row>
    <row r="58" spans="2:52" ht="12.75" customHeight="1">
      <c r="B58" s="115"/>
      <c r="C58" s="115"/>
      <c r="D58" s="115"/>
      <c r="E58" s="115"/>
      <c r="F58" s="115"/>
      <c r="G58" s="115"/>
      <c r="J58" s="111">
        <v>41152</v>
      </c>
      <c r="K58" s="137">
        <v>13.91</v>
      </c>
      <c r="L58" s="137">
        <v>3.21</v>
      </c>
      <c r="M58" s="137">
        <v>2.48</v>
      </c>
      <c r="N58" s="137">
        <v>4.17</v>
      </c>
      <c r="O58" s="137">
        <v>0.62</v>
      </c>
      <c r="P58" s="138">
        <v>0.5</v>
      </c>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row>
    <row r="59" spans="2:52" ht="12.75" customHeight="1">
      <c r="B59" s="115"/>
      <c r="C59" s="115"/>
      <c r="D59" s="115"/>
      <c r="E59" s="115"/>
      <c r="F59" s="115"/>
      <c r="G59" s="115"/>
      <c r="J59" s="111">
        <v>41182</v>
      </c>
      <c r="K59" s="137">
        <v>13.51</v>
      </c>
      <c r="L59" s="137">
        <v>3.15</v>
      </c>
      <c r="M59" s="137">
        <v>2.42</v>
      </c>
      <c r="N59" s="137">
        <v>4.05</v>
      </c>
      <c r="O59" s="137">
        <v>0.62</v>
      </c>
      <c r="P59" s="138">
        <v>0.5</v>
      </c>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row>
    <row r="60" spans="2:52" ht="12.75" customHeight="1">
      <c r="B60" s="115"/>
      <c r="C60" s="115"/>
      <c r="D60" s="115"/>
      <c r="E60" s="115"/>
      <c r="F60" s="115"/>
      <c r="G60" s="115"/>
      <c r="J60" s="111">
        <v>41213</v>
      </c>
      <c r="K60" s="137">
        <v>13.44</v>
      </c>
      <c r="L60" s="137">
        <v>3.16</v>
      </c>
      <c r="M60" s="137">
        <v>2.2200000000000002</v>
      </c>
      <c r="N60" s="137">
        <v>3.97</v>
      </c>
      <c r="O60" s="137">
        <v>0.62</v>
      </c>
      <c r="P60" s="138">
        <v>0.25</v>
      </c>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row>
    <row r="61" spans="2:52" ht="12.75" customHeight="1">
      <c r="B61" s="115"/>
      <c r="C61" s="115"/>
      <c r="D61" s="115"/>
      <c r="E61" s="115"/>
      <c r="F61" s="115"/>
      <c r="G61" s="115"/>
      <c r="J61" s="111">
        <v>41243</v>
      </c>
      <c r="K61" s="137">
        <v>14.11</v>
      </c>
      <c r="L61" s="137">
        <v>3.04</v>
      </c>
      <c r="M61" s="137">
        <v>2.21</v>
      </c>
      <c r="N61" s="137">
        <v>3.99</v>
      </c>
      <c r="O61" s="137">
        <v>0.57999999999999996</v>
      </c>
      <c r="P61" s="138">
        <v>0.05</v>
      </c>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row>
    <row r="62" spans="2:52" ht="12.75" customHeight="1">
      <c r="B62" s="115"/>
      <c r="C62" s="115"/>
      <c r="D62" s="115"/>
      <c r="E62" s="115"/>
      <c r="F62" s="115"/>
      <c r="G62" s="115"/>
      <c r="J62" s="111">
        <v>41274</v>
      </c>
      <c r="K62" s="137">
        <v>14.01</v>
      </c>
      <c r="L62" s="137">
        <v>2.94</v>
      </c>
      <c r="M62" s="137">
        <v>2.33</v>
      </c>
      <c r="N62" s="137">
        <v>3.98</v>
      </c>
      <c r="O62" s="137">
        <v>0.56999999999999995</v>
      </c>
      <c r="P62" s="138">
        <v>0.05</v>
      </c>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row>
    <row r="63" spans="2:52" ht="12.75" customHeight="1">
      <c r="B63" s="115"/>
      <c r="C63" s="115"/>
      <c r="D63" s="115"/>
      <c r="E63" s="115"/>
      <c r="F63" s="115"/>
      <c r="G63" s="115"/>
      <c r="J63" s="111">
        <v>41305</v>
      </c>
      <c r="K63" s="137">
        <v>14.13</v>
      </c>
      <c r="L63" s="137">
        <v>3.08</v>
      </c>
      <c r="M63" s="137">
        <v>2.25</v>
      </c>
      <c r="N63" s="137">
        <v>4.01</v>
      </c>
      <c r="O63" s="137">
        <v>0.53</v>
      </c>
      <c r="P63" s="138">
        <v>0.05</v>
      </c>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row>
    <row r="64" spans="2:52" ht="12.75" customHeight="1">
      <c r="B64" s="115"/>
      <c r="C64" s="125"/>
      <c r="D64" s="125"/>
      <c r="E64" s="125"/>
      <c r="F64" s="125"/>
      <c r="G64" s="125"/>
      <c r="J64" s="111">
        <v>41333</v>
      </c>
      <c r="K64" s="137">
        <v>14.57</v>
      </c>
      <c r="L64" s="137">
        <v>3.11</v>
      </c>
      <c r="M64" s="137">
        <v>2.17</v>
      </c>
      <c r="N64" s="137">
        <v>4.03</v>
      </c>
      <c r="O64" s="137">
        <v>0.54</v>
      </c>
      <c r="P64" s="138">
        <v>0.05</v>
      </c>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row>
    <row r="65" spans="1:52" ht="12.75" customHeight="1">
      <c r="B65" s="126"/>
      <c r="C65" s="126"/>
      <c r="D65" s="126"/>
      <c r="E65" s="126"/>
      <c r="F65" s="126"/>
      <c r="G65" s="127"/>
      <c r="J65" s="111">
        <v>41364</v>
      </c>
      <c r="K65" s="137">
        <v>14.38</v>
      </c>
      <c r="L65" s="137">
        <v>3.03</v>
      </c>
      <c r="M65" s="137">
        <v>2.2000000000000002</v>
      </c>
      <c r="N65" s="137">
        <v>3.99</v>
      </c>
      <c r="O65" s="137">
        <v>0.51</v>
      </c>
      <c r="P65" s="138">
        <v>0.05</v>
      </c>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row>
    <row r="66" spans="1:52" ht="12.75" customHeight="1">
      <c r="B66" s="126"/>
      <c r="C66" s="126"/>
      <c r="D66" s="126"/>
      <c r="E66" s="126"/>
      <c r="F66" s="126"/>
      <c r="G66" s="127"/>
      <c r="J66" s="111">
        <v>41394</v>
      </c>
      <c r="K66" s="137">
        <v>14.16</v>
      </c>
      <c r="L66" s="137">
        <v>2.99</v>
      </c>
      <c r="M66" s="137">
        <v>2.29</v>
      </c>
      <c r="N66" s="137">
        <v>3.98</v>
      </c>
      <c r="O66" s="137">
        <v>0.47</v>
      </c>
      <c r="P66" s="138">
        <v>0.05</v>
      </c>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row>
    <row r="67" spans="1:52" ht="12.75" customHeight="1">
      <c r="B67" s="126"/>
      <c r="C67" s="126"/>
      <c r="D67" s="126"/>
      <c r="E67" s="126"/>
      <c r="F67" s="126"/>
      <c r="G67" s="127"/>
      <c r="J67" s="111">
        <v>41425</v>
      </c>
      <c r="K67" s="137">
        <v>14.05</v>
      </c>
      <c r="L67" s="137">
        <v>2.89</v>
      </c>
      <c r="M67" s="137">
        <v>2.48</v>
      </c>
      <c r="N67" s="137">
        <v>4.01</v>
      </c>
      <c r="O67" s="137">
        <v>0.46</v>
      </c>
      <c r="P67" s="138">
        <v>0.05</v>
      </c>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row>
    <row r="68" spans="1:52" ht="12.75" customHeight="1">
      <c r="A68" s="115"/>
      <c r="B68" s="115"/>
      <c r="C68" s="115"/>
      <c r="D68" s="115"/>
      <c r="E68" s="115"/>
      <c r="F68" s="115"/>
      <c r="G68" s="115"/>
      <c r="J68" s="111">
        <v>41455</v>
      </c>
      <c r="K68" s="137">
        <v>13.55</v>
      </c>
      <c r="L68" s="137">
        <v>2.86</v>
      </c>
      <c r="M68" s="137">
        <v>2.35</v>
      </c>
      <c r="N68" s="137">
        <v>3.88</v>
      </c>
      <c r="O68" s="137">
        <v>0.44</v>
      </c>
      <c r="P68" s="138">
        <v>0.05</v>
      </c>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row>
    <row r="69" spans="1:52" ht="12.75" customHeight="1">
      <c r="A69" s="115"/>
      <c r="B69" s="115"/>
      <c r="C69" s="115"/>
      <c r="D69" s="115"/>
      <c r="E69" s="115"/>
      <c r="F69" s="115"/>
      <c r="G69" s="115"/>
      <c r="J69" s="111">
        <v>41486</v>
      </c>
      <c r="K69" s="137">
        <v>13.67</v>
      </c>
      <c r="L69" s="137">
        <v>2.94</v>
      </c>
      <c r="M69" s="137">
        <v>2.37</v>
      </c>
      <c r="N69" s="137">
        <v>3.95</v>
      </c>
      <c r="O69" s="137">
        <v>0.42</v>
      </c>
      <c r="P69" s="138">
        <v>0.05</v>
      </c>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row>
    <row r="70" spans="1:52" ht="12.75" customHeight="1">
      <c r="A70" s="115"/>
      <c r="B70" s="124"/>
      <c r="C70" s="384"/>
      <c r="D70" s="384"/>
      <c r="E70" s="384"/>
      <c r="F70" s="384"/>
      <c r="G70" s="115"/>
      <c r="J70" s="111">
        <v>41517</v>
      </c>
      <c r="K70" s="137">
        <v>13.63</v>
      </c>
      <c r="L70" s="137">
        <v>2.98</v>
      </c>
      <c r="M70" s="137">
        <v>2.39</v>
      </c>
      <c r="N70" s="137">
        <v>3.97</v>
      </c>
      <c r="O70" s="137">
        <v>0.42</v>
      </c>
      <c r="P70" s="138">
        <v>0.05</v>
      </c>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row>
    <row r="71" spans="1:52" ht="12.75" customHeight="1">
      <c r="A71" s="115"/>
      <c r="B71" s="118"/>
      <c r="C71" s="384"/>
      <c r="D71" s="384"/>
      <c r="E71" s="384"/>
      <c r="F71" s="384"/>
      <c r="G71" s="115"/>
      <c r="J71" s="111">
        <v>41547</v>
      </c>
      <c r="K71" s="137">
        <v>13.62</v>
      </c>
      <c r="L71" s="137">
        <v>2.94</v>
      </c>
      <c r="M71" s="137">
        <v>2.2999999999999998</v>
      </c>
      <c r="N71" s="137">
        <v>3.91</v>
      </c>
      <c r="O71" s="137">
        <v>0.41</v>
      </c>
      <c r="P71" s="138">
        <v>0.05</v>
      </c>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row>
    <row r="72" spans="1:52" ht="12.75" customHeight="1">
      <c r="A72" s="115"/>
      <c r="B72" s="118"/>
      <c r="C72" s="119"/>
      <c r="D72" s="119"/>
      <c r="E72" s="119"/>
      <c r="F72" s="119"/>
      <c r="G72" s="115"/>
      <c r="J72" s="111">
        <v>41578</v>
      </c>
      <c r="K72" s="137">
        <v>13.74</v>
      </c>
      <c r="L72" s="137">
        <v>3.02</v>
      </c>
      <c r="M72" s="137">
        <v>2.35</v>
      </c>
      <c r="N72" s="137">
        <v>3.97</v>
      </c>
      <c r="O72" s="137">
        <v>0.39</v>
      </c>
      <c r="P72" s="138">
        <v>0.05</v>
      </c>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row>
    <row r="73" spans="1:52" ht="12.75" customHeight="1">
      <c r="A73" s="115"/>
      <c r="B73" s="118"/>
      <c r="C73" s="119"/>
      <c r="D73" s="119"/>
      <c r="E73" s="119"/>
      <c r="F73" s="119"/>
      <c r="G73" s="115"/>
      <c r="J73" s="111">
        <v>41608</v>
      </c>
      <c r="K73" s="137">
        <v>14.01</v>
      </c>
      <c r="L73" s="137">
        <v>3.04</v>
      </c>
      <c r="M73" s="137">
        <v>2.3199999999999998</v>
      </c>
      <c r="N73" s="137">
        <v>4</v>
      </c>
      <c r="O73" s="137">
        <v>0.38</v>
      </c>
      <c r="P73" s="138">
        <v>0.05</v>
      </c>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row>
    <row r="74" spans="1:52" ht="12.75" customHeight="1">
      <c r="A74" s="115"/>
      <c r="B74" s="118"/>
      <c r="C74" s="119"/>
      <c r="D74" s="119"/>
      <c r="E74" s="119"/>
      <c r="F74" s="119"/>
      <c r="G74" s="115"/>
      <c r="J74" s="111">
        <v>41639</v>
      </c>
      <c r="K74" s="137">
        <v>13.69</v>
      </c>
      <c r="L74" s="137">
        <v>3.04</v>
      </c>
      <c r="M74" s="137">
        <v>2.33</v>
      </c>
      <c r="N74" s="137">
        <v>3.98</v>
      </c>
      <c r="O74" s="137">
        <v>0.36</v>
      </c>
      <c r="P74" s="138">
        <v>0.05</v>
      </c>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row>
    <row r="75" spans="1:52" ht="12.75" customHeight="1">
      <c r="A75" s="115"/>
      <c r="B75" s="118"/>
      <c r="C75" s="119"/>
      <c r="D75" s="119"/>
      <c r="E75" s="119"/>
      <c r="F75" s="119"/>
      <c r="G75" s="115"/>
      <c r="J75" s="111">
        <v>41670</v>
      </c>
      <c r="K75" s="137">
        <v>13.69</v>
      </c>
      <c r="L75" s="137">
        <v>3.11</v>
      </c>
      <c r="M75" s="137">
        <v>2.34</v>
      </c>
      <c r="N75" s="137">
        <v>4</v>
      </c>
      <c r="O75" s="137">
        <v>0.37</v>
      </c>
      <c r="P75" s="138">
        <v>0.05</v>
      </c>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row>
    <row r="76" spans="1:52" ht="12.75" customHeight="1">
      <c r="A76" s="115"/>
      <c r="B76" s="120"/>
      <c r="C76" s="121"/>
      <c r="D76" s="121"/>
      <c r="E76" s="121"/>
      <c r="F76" s="121"/>
      <c r="G76" s="115"/>
      <c r="J76" s="111">
        <v>41698</v>
      </c>
      <c r="K76" s="137">
        <v>13.81</v>
      </c>
      <c r="L76" s="137">
        <v>3.07</v>
      </c>
      <c r="M76" s="137">
        <v>2.35</v>
      </c>
      <c r="N76" s="137">
        <v>4</v>
      </c>
      <c r="O76" s="137">
        <v>0.37</v>
      </c>
      <c r="P76" s="138">
        <v>0.05</v>
      </c>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row>
    <row r="77" spans="1:52" ht="12.75" customHeight="1">
      <c r="A77" s="115"/>
      <c r="B77" s="115"/>
      <c r="C77" s="115"/>
      <c r="D77" s="115"/>
      <c r="E77" s="115"/>
      <c r="F77" s="115"/>
      <c r="G77" s="115"/>
      <c r="J77" s="111">
        <v>41729</v>
      </c>
      <c r="K77" s="137">
        <v>13.9</v>
      </c>
      <c r="L77" s="137">
        <v>2.98</v>
      </c>
      <c r="M77" s="137">
        <v>2.31</v>
      </c>
      <c r="N77" s="137">
        <v>3.95</v>
      </c>
      <c r="O77" s="137">
        <v>0.36</v>
      </c>
      <c r="P77" s="138">
        <v>0.05</v>
      </c>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row>
    <row r="78" spans="1:52" ht="12.75" customHeight="1">
      <c r="A78" s="115"/>
      <c r="B78" s="115"/>
      <c r="C78" s="115"/>
      <c r="D78" s="115"/>
      <c r="E78" s="115"/>
      <c r="F78" s="115"/>
      <c r="G78" s="115"/>
      <c r="J78" s="111">
        <v>41759</v>
      </c>
      <c r="K78" s="137">
        <v>14.15</v>
      </c>
      <c r="L78" s="137">
        <v>2.96</v>
      </c>
      <c r="M78" s="137">
        <v>2.42</v>
      </c>
      <c r="N78" s="137">
        <v>3.99</v>
      </c>
      <c r="O78" s="137">
        <v>0.35</v>
      </c>
      <c r="P78" s="138">
        <v>0.05</v>
      </c>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row>
    <row r="79" spans="1:52" ht="12.75" customHeight="1">
      <c r="B79" s="115"/>
      <c r="C79" s="115"/>
      <c r="D79" s="115"/>
      <c r="E79" s="115"/>
      <c r="F79" s="115"/>
      <c r="G79" s="115"/>
      <c r="J79" s="111">
        <v>41790</v>
      </c>
      <c r="K79" s="137">
        <v>13.89</v>
      </c>
      <c r="L79" s="137">
        <v>2.89</v>
      </c>
      <c r="M79" s="137">
        <v>2.34</v>
      </c>
      <c r="N79" s="137">
        <v>3.91</v>
      </c>
      <c r="O79" s="137">
        <v>0.34</v>
      </c>
      <c r="P79" s="138">
        <v>0.05</v>
      </c>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row>
    <row r="80" spans="1:52" ht="12.75" customHeight="1">
      <c r="B80" s="115"/>
      <c r="C80" s="115"/>
      <c r="D80" s="115"/>
      <c r="E80" s="115"/>
      <c r="F80" s="115"/>
      <c r="G80" s="115"/>
      <c r="J80" s="111">
        <v>41820</v>
      </c>
      <c r="K80" s="137">
        <v>13.73</v>
      </c>
      <c r="L80" s="137">
        <v>2.86</v>
      </c>
      <c r="M80" s="137">
        <v>2.36</v>
      </c>
      <c r="N80" s="137">
        <v>3.87</v>
      </c>
      <c r="O80" s="137">
        <v>0.33</v>
      </c>
      <c r="P80" s="138">
        <v>0.05</v>
      </c>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row>
    <row r="81" spans="2:52" ht="12.75" customHeight="1">
      <c r="B81" s="115"/>
      <c r="C81" s="115"/>
      <c r="D81" s="115"/>
      <c r="E81" s="115"/>
      <c r="F81" s="115"/>
      <c r="G81" s="115"/>
      <c r="J81" s="111">
        <v>41851</v>
      </c>
      <c r="K81" s="137">
        <v>13.84</v>
      </c>
      <c r="L81" s="137">
        <v>2.83</v>
      </c>
      <c r="M81" s="137">
        <v>2.29</v>
      </c>
      <c r="N81" s="137">
        <v>3.85</v>
      </c>
      <c r="O81" s="137">
        <v>0.31</v>
      </c>
      <c r="P81" s="138">
        <v>0.05</v>
      </c>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row>
    <row r="82" spans="2:52" ht="12.75" customHeight="1">
      <c r="B82" s="115"/>
      <c r="C82" s="115"/>
      <c r="D82" s="115"/>
      <c r="E82" s="115"/>
      <c r="F82" s="115"/>
      <c r="G82" s="115"/>
      <c r="J82" s="111">
        <v>41882</v>
      </c>
      <c r="K82" s="137">
        <v>13.71</v>
      </c>
      <c r="L82" s="137">
        <v>2.83</v>
      </c>
      <c r="M82" s="137">
        <v>2.31</v>
      </c>
      <c r="N82" s="137">
        <v>3.84</v>
      </c>
      <c r="O82" s="137">
        <v>0.3</v>
      </c>
      <c r="P82" s="138">
        <v>0.05</v>
      </c>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row>
    <row r="83" spans="2:52" ht="12.75" customHeight="1">
      <c r="B83" s="115"/>
      <c r="C83" s="115"/>
      <c r="D83" s="115"/>
      <c r="E83" s="115"/>
      <c r="F83" s="115"/>
      <c r="G83" s="115"/>
      <c r="J83" s="111">
        <v>41912</v>
      </c>
      <c r="K83" s="137">
        <v>13.49</v>
      </c>
      <c r="L83" s="137">
        <v>2.74</v>
      </c>
      <c r="M83" s="137">
        <v>2.29</v>
      </c>
      <c r="N83" s="137">
        <v>3.76</v>
      </c>
      <c r="O83" s="137">
        <v>0.28999999999999998</v>
      </c>
      <c r="P83" s="138">
        <v>0.05</v>
      </c>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row>
    <row r="84" spans="2:52" ht="12.75" customHeight="1">
      <c r="B84" s="115"/>
      <c r="C84" s="115"/>
      <c r="D84" s="115"/>
      <c r="E84" s="115"/>
      <c r="F84" s="115"/>
      <c r="G84" s="115"/>
      <c r="J84" s="111">
        <v>41943</v>
      </c>
      <c r="K84" s="137">
        <v>13.53</v>
      </c>
      <c r="L84" s="137">
        <v>2.72</v>
      </c>
      <c r="M84" s="137">
        <v>2.2999999999999998</v>
      </c>
      <c r="N84" s="137">
        <v>3.74</v>
      </c>
      <c r="O84" s="137">
        <v>0.28000000000000003</v>
      </c>
      <c r="P84" s="138">
        <v>0.05</v>
      </c>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row>
    <row r="85" spans="2:52" ht="12.75" customHeight="1">
      <c r="B85" s="115"/>
      <c r="C85" s="115"/>
      <c r="D85" s="115"/>
      <c r="E85" s="115"/>
      <c r="F85" s="115"/>
      <c r="G85" s="115"/>
      <c r="J85" s="111">
        <v>41973</v>
      </c>
      <c r="K85" s="137">
        <v>13.8</v>
      </c>
      <c r="L85" s="137">
        <v>2.65</v>
      </c>
      <c r="M85" s="137">
        <v>2.44</v>
      </c>
      <c r="N85" s="137">
        <v>3.78</v>
      </c>
      <c r="O85" s="137">
        <v>0.27</v>
      </c>
      <c r="P85" s="138">
        <v>0.05</v>
      </c>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row>
    <row r="86" spans="2:52" ht="12.75" customHeight="1">
      <c r="B86" s="115"/>
      <c r="C86" s="115"/>
      <c r="D86" s="115"/>
      <c r="E86" s="115"/>
      <c r="F86" s="115"/>
      <c r="G86" s="115"/>
      <c r="J86" s="111">
        <v>42004</v>
      </c>
      <c r="K86" s="137">
        <v>13.75</v>
      </c>
      <c r="L86" s="137">
        <v>2.58</v>
      </c>
      <c r="M86" s="137">
        <v>2.2999999999999998</v>
      </c>
      <c r="N86" s="137">
        <v>3.69</v>
      </c>
      <c r="O86" s="137">
        <v>0.26</v>
      </c>
      <c r="P86" s="138">
        <v>0.05</v>
      </c>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row>
    <row r="87" spans="2:52" ht="12.75" customHeight="1">
      <c r="B87" s="115"/>
      <c r="C87" s="115"/>
      <c r="D87" s="115"/>
      <c r="E87" s="115"/>
      <c r="F87" s="115"/>
      <c r="G87" s="115"/>
      <c r="J87" s="111">
        <v>42035</v>
      </c>
      <c r="K87" s="137">
        <v>13.02</v>
      </c>
      <c r="L87" s="137">
        <v>2.63</v>
      </c>
      <c r="M87" s="137">
        <v>2.4500000000000002</v>
      </c>
      <c r="N87" s="137">
        <v>3.68</v>
      </c>
      <c r="O87" s="137">
        <v>0.25</v>
      </c>
      <c r="P87" s="138">
        <v>0.05</v>
      </c>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row>
    <row r="88" spans="2:52" ht="12.75" customHeight="1">
      <c r="B88" s="115"/>
      <c r="C88" s="115"/>
      <c r="D88" s="115"/>
      <c r="E88" s="115"/>
      <c r="F88" s="115"/>
      <c r="G88" s="115"/>
      <c r="J88" s="111">
        <v>42063</v>
      </c>
      <c r="K88" s="137">
        <v>12.98</v>
      </c>
      <c r="L88" s="137">
        <v>2.54</v>
      </c>
      <c r="M88" s="137">
        <v>2.36</v>
      </c>
      <c r="N88" s="137">
        <v>3.58</v>
      </c>
      <c r="O88" s="137">
        <v>0.25</v>
      </c>
      <c r="P88" s="138">
        <v>0.05</v>
      </c>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row>
    <row r="89" spans="2:52" ht="12.75" customHeight="1">
      <c r="B89" s="115"/>
      <c r="C89" s="115"/>
      <c r="D89" s="115"/>
      <c r="E89" s="115"/>
      <c r="F89" s="115"/>
      <c r="G89" s="115"/>
      <c r="J89" s="111">
        <v>42094</v>
      </c>
      <c r="K89" s="137">
        <v>12.86</v>
      </c>
      <c r="L89" s="137">
        <v>2.44</v>
      </c>
      <c r="M89" s="137">
        <v>2.3199999999999998</v>
      </c>
      <c r="N89" s="137">
        <v>3.5</v>
      </c>
      <c r="O89" s="137">
        <v>0.24</v>
      </c>
      <c r="P89" s="138">
        <v>0.05</v>
      </c>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row>
    <row r="90" spans="2:52" ht="12.75" customHeight="1">
      <c r="B90" s="115"/>
      <c r="C90" s="115"/>
      <c r="D90" s="115"/>
      <c r="E90" s="115"/>
      <c r="F90" s="115"/>
      <c r="G90" s="115"/>
      <c r="J90" s="111">
        <v>42124</v>
      </c>
      <c r="K90" s="137">
        <v>12.65</v>
      </c>
      <c r="L90" s="137">
        <v>2.41</v>
      </c>
      <c r="M90" s="137">
        <v>2.35</v>
      </c>
      <c r="N90" s="137">
        <v>3.47</v>
      </c>
      <c r="O90" s="137">
        <v>0.23</v>
      </c>
      <c r="P90" s="138">
        <v>0.05</v>
      </c>
      <c r="T90" s="112"/>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row>
    <row r="91" spans="2:52" ht="12.75" customHeight="1">
      <c r="B91" s="115"/>
      <c r="C91" s="115"/>
      <c r="D91" s="115"/>
      <c r="E91" s="115"/>
      <c r="F91" s="115"/>
      <c r="G91" s="115"/>
      <c r="J91" s="111">
        <v>42155</v>
      </c>
      <c r="K91" s="137">
        <v>12.35</v>
      </c>
      <c r="L91" s="137">
        <v>2.33</v>
      </c>
      <c r="M91" s="137">
        <v>2.27</v>
      </c>
      <c r="N91" s="137">
        <v>3.36</v>
      </c>
      <c r="O91" s="137">
        <v>0.23</v>
      </c>
      <c r="P91" s="138">
        <v>0.05</v>
      </c>
      <c r="T91" s="112"/>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row>
    <row r="92" spans="2:52" ht="12.75" customHeight="1">
      <c r="B92" s="115"/>
      <c r="C92" s="115"/>
      <c r="D92" s="115"/>
      <c r="E92" s="115"/>
      <c r="F92" s="115"/>
      <c r="G92" s="115"/>
      <c r="J92" s="111">
        <v>42185</v>
      </c>
      <c r="K92" s="137">
        <v>12.35</v>
      </c>
      <c r="L92" s="137">
        <v>2.29</v>
      </c>
      <c r="M92" s="137">
        <v>2.16</v>
      </c>
      <c r="N92" s="137">
        <v>3.38</v>
      </c>
      <c r="O92" s="137">
        <v>0.22</v>
      </c>
      <c r="P92" s="138">
        <v>0.05</v>
      </c>
      <c r="T92" s="112"/>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row>
    <row r="93" spans="2:52" ht="12.75" customHeight="1">
      <c r="B93" s="115"/>
      <c r="C93" s="115"/>
      <c r="D93" s="115"/>
      <c r="E93" s="115"/>
      <c r="F93" s="115"/>
      <c r="G93" s="115"/>
      <c r="J93" s="111">
        <v>42216</v>
      </c>
      <c r="K93" s="137">
        <v>12.37</v>
      </c>
      <c r="L93" s="137">
        <v>2.34</v>
      </c>
      <c r="M93" s="137">
        <v>2.21</v>
      </c>
      <c r="N93" s="137">
        <v>3.41</v>
      </c>
      <c r="O93" s="137">
        <v>0.21</v>
      </c>
      <c r="P93" s="138">
        <v>0.05</v>
      </c>
      <c r="T93" s="112"/>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row>
    <row r="94" spans="2:52" ht="12.75" customHeight="1">
      <c r="B94" s="115"/>
      <c r="C94" s="115"/>
      <c r="D94" s="115"/>
      <c r="E94" s="115"/>
      <c r="F94" s="115"/>
      <c r="G94" s="115"/>
      <c r="J94" s="111">
        <v>42247</v>
      </c>
      <c r="K94" s="137">
        <v>12.4</v>
      </c>
      <c r="L94" s="137">
        <v>2.35</v>
      </c>
      <c r="M94" s="137">
        <v>2.2200000000000002</v>
      </c>
      <c r="N94" s="137">
        <v>3.41</v>
      </c>
      <c r="O94" s="137">
        <v>0.2</v>
      </c>
      <c r="P94" s="138">
        <v>0.05</v>
      </c>
      <c r="T94" s="112"/>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row>
    <row r="95" spans="2:52" ht="12.75" customHeight="1">
      <c r="B95" s="115"/>
      <c r="C95" s="115"/>
      <c r="D95" s="115"/>
      <c r="E95" s="115"/>
      <c r="F95" s="115"/>
      <c r="G95" s="115"/>
      <c r="J95" s="111">
        <v>42277</v>
      </c>
      <c r="K95" s="137">
        <v>11.91</v>
      </c>
      <c r="L95" s="137">
        <v>2.38</v>
      </c>
      <c r="M95" s="137">
        <v>2.33</v>
      </c>
      <c r="N95" s="137">
        <v>3.41</v>
      </c>
      <c r="O95" s="137">
        <v>0.2</v>
      </c>
      <c r="P95" s="138">
        <v>0.05</v>
      </c>
      <c r="T95" s="112"/>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row>
    <row r="96" spans="2:52" ht="12.75" customHeight="1">
      <c r="B96" s="115"/>
      <c r="C96" s="115"/>
      <c r="D96" s="115"/>
      <c r="E96" s="115"/>
      <c r="F96" s="115"/>
      <c r="G96" s="115"/>
      <c r="J96" s="111">
        <v>42308</v>
      </c>
      <c r="K96" s="137">
        <v>12.02</v>
      </c>
      <c r="L96" s="137">
        <v>2.39</v>
      </c>
      <c r="M96" s="137">
        <v>2.21</v>
      </c>
      <c r="N96" s="137">
        <v>3.38</v>
      </c>
      <c r="O96" s="137">
        <v>0.2</v>
      </c>
      <c r="P96" s="138">
        <v>0.05</v>
      </c>
      <c r="T96" s="112"/>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row>
    <row r="97" spans="2:52" ht="12.75" customHeight="1">
      <c r="B97" s="115"/>
      <c r="C97" s="115"/>
      <c r="D97" s="115"/>
      <c r="E97" s="115"/>
      <c r="F97" s="115"/>
      <c r="G97" s="115"/>
      <c r="J97" s="111">
        <v>42338</v>
      </c>
      <c r="K97" s="137">
        <v>11.86</v>
      </c>
      <c r="L97" s="137">
        <v>2.35</v>
      </c>
      <c r="M97" s="137">
        <v>2.15</v>
      </c>
      <c r="N97" s="137">
        <v>3.32</v>
      </c>
      <c r="O97" s="137">
        <v>0.18</v>
      </c>
      <c r="P97" s="138">
        <v>0.05</v>
      </c>
      <c r="T97" s="112"/>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row>
    <row r="98" spans="2:52" ht="12.75" customHeight="1">
      <c r="B98" s="115"/>
      <c r="C98" s="115"/>
      <c r="D98" s="115"/>
      <c r="E98" s="115"/>
      <c r="F98" s="115"/>
      <c r="G98" s="115"/>
      <c r="J98" s="111">
        <v>42369</v>
      </c>
      <c r="K98" s="137">
        <v>11.51</v>
      </c>
      <c r="L98" s="137">
        <v>2.33</v>
      </c>
      <c r="M98" s="137">
        <v>2.1</v>
      </c>
      <c r="N98" s="137">
        <v>3.26</v>
      </c>
      <c r="O98" s="137">
        <v>0.18</v>
      </c>
      <c r="P98" s="138">
        <v>0.05</v>
      </c>
      <c r="T98" s="112"/>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row>
    <row r="99" spans="2:52" ht="12.75" customHeight="1">
      <c r="B99" s="115"/>
      <c r="C99" s="115"/>
      <c r="D99" s="115"/>
      <c r="E99" s="115"/>
      <c r="F99" s="115"/>
      <c r="G99" s="115"/>
      <c r="J99" s="111">
        <v>42400</v>
      </c>
      <c r="K99" s="137">
        <v>11.58</v>
      </c>
      <c r="L99" s="137">
        <v>2.36</v>
      </c>
      <c r="M99" s="137">
        <v>2.27</v>
      </c>
      <c r="N99" s="137">
        <v>3.34</v>
      </c>
      <c r="O99" s="137">
        <v>0.17</v>
      </c>
      <c r="P99" s="138">
        <v>0.05</v>
      </c>
      <c r="T99" s="112"/>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row>
    <row r="100" spans="2:52" ht="12.75" customHeight="1">
      <c r="B100" s="115"/>
      <c r="C100" s="115"/>
      <c r="D100" s="115"/>
      <c r="E100" s="115"/>
      <c r="F100" s="115"/>
      <c r="G100" s="115"/>
      <c r="J100" s="111">
        <v>42429</v>
      </c>
      <c r="K100" s="137">
        <v>11.28</v>
      </c>
      <c r="L100" s="137">
        <v>2.36</v>
      </c>
      <c r="M100" s="137">
        <v>2.31</v>
      </c>
      <c r="N100" s="137">
        <v>3.33</v>
      </c>
      <c r="O100" s="137">
        <v>0.17</v>
      </c>
      <c r="P100" s="138">
        <v>0.05</v>
      </c>
      <c r="T100" s="112"/>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row>
    <row r="101" spans="2:52" ht="12.75" customHeight="1">
      <c r="B101" s="115"/>
      <c r="C101" s="115"/>
      <c r="D101" s="115"/>
      <c r="E101" s="115"/>
      <c r="F101" s="115"/>
      <c r="G101" s="115"/>
      <c r="J101" s="111">
        <v>42460</v>
      </c>
      <c r="K101" s="137">
        <v>10.87</v>
      </c>
      <c r="L101" s="137">
        <v>2.2200000000000002</v>
      </c>
      <c r="M101" s="137">
        <v>2.31</v>
      </c>
      <c r="N101" s="137">
        <v>3.2</v>
      </c>
      <c r="O101" s="137">
        <v>0.16</v>
      </c>
      <c r="P101" s="138">
        <v>0.05</v>
      </c>
      <c r="T101" s="112"/>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row>
    <row r="102" spans="2:52" ht="12.75" customHeight="1">
      <c r="B102" s="115"/>
      <c r="C102" s="115"/>
      <c r="D102" s="115"/>
      <c r="E102" s="115"/>
      <c r="F102" s="115"/>
      <c r="G102" s="115"/>
      <c r="J102" s="111">
        <v>42490</v>
      </c>
      <c r="K102" s="137">
        <v>10.8</v>
      </c>
      <c r="L102" s="137">
        <v>2.2599999999999998</v>
      </c>
      <c r="M102" s="137">
        <v>2.38</v>
      </c>
      <c r="N102" s="137">
        <v>3.23</v>
      </c>
      <c r="O102" s="137">
        <v>0.15</v>
      </c>
      <c r="P102" s="138">
        <v>0.05</v>
      </c>
      <c r="T102" s="112"/>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row>
    <row r="103" spans="2:52" ht="12.75" customHeight="1">
      <c r="B103" s="115"/>
      <c r="C103" s="115"/>
      <c r="D103" s="115"/>
      <c r="E103" s="115"/>
      <c r="F103" s="115"/>
      <c r="G103" s="115"/>
      <c r="J103" s="111">
        <v>42521</v>
      </c>
      <c r="K103" s="137">
        <v>10.59</v>
      </c>
      <c r="L103" s="137">
        <v>2.21</v>
      </c>
      <c r="M103" s="137">
        <v>2.36</v>
      </c>
      <c r="N103" s="137">
        <v>3.18</v>
      </c>
      <c r="O103" s="137">
        <v>0.13</v>
      </c>
      <c r="P103" s="138">
        <v>0.05</v>
      </c>
      <c r="T103" s="112"/>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row>
    <row r="104" spans="2:52" ht="12.75" customHeight="1">
      <c r="B104" s="115"/>
      <c r="C104" s="115"/>
      <c r="D104" s="115"/>
      <c r="E104" s="115"/>
      <c r="F104" s="115"/>
      <c r="G104" s="115"/>
      <c r="J104" s="111">
        <v>42551</v>
      </c>
      <c r="K104" s="137">
        <v>10.55</v>
      </c>
      <c r="L104" s="137">
        <v>2.13</v>
      </c>
      <c r="M104" s="137">
        <v>2.4500000000000002</v>
      </c>
      <c r="N104" s="137">
        <v>3.17</v>
      </c>
      <c r="O104" s="137">
        <v>0.13</v>
      </c>
      <c r="P104" s="138">
        <v>0.05</v>
      </c>
      <c r="T104" s="112"/>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row>
    <row r="105" spans="2:52" ht="12.75" customHeight="1">
      <c r="B105" s="115"/>
      <c r="C105" s="115"/>
      <c r="D105" s="115"/>
      <c r="E105" s="115"/>
      <c r="F105" s="115"/>
      <c r="G105" s="115"/>
      <c r="J105" s="111">
        <v>42582</v>
      </c>
      <c r="K105" s="137">
        <v>10.68</v>
      </c>
      <c r="L105" s="137">
        <v>2.19</v>
      </c>
      <c r="M105" s="137">
        <v>2.29</v>
      </c>
      <c r="N105" s="137">
        <v>3.16</v>
      </c>
      <c r="O105" s="137">
        <v>0.12</v>
      </c>
      <c r="P105" s="138">
        <v>0.05</v>
      </c>
      <c r="T105" s="112"/>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row>
    <row r="106" spans="2:52" ht="12.75" customHeight="1">
      <c r="B106" s="115"/>
      <c r="C106" s="115"/>
      <c r="D106" s="115"/>
      <c r="E106" s="115"/>
      <c r="F106" s="115"/>
      <c r="G106" s="115"/>
      <c r="J106" s="111">
        <v>42613</v>
      </c>
      <c r="K106" s="137">
        <v>10.51</v>
      </c>
      <c r="L106" s="137">
        <v>2.14</v>
      </c>
      <c r="M106" s="137">
        <v>2.21</v>
      </c>
      <c r="N106" s="137">
        <v>3.08</v>
      </c>
      <c r="O106" s="137">
        <v>0.11</v>
      </c>
      <c r="P106" s="138">
        <v>0.05</v>
      </c>
      <c r="T106" s="112"/>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row>
    <row r="107" spans="2:52" ht="12.75" customHeight="1">
      <c r="B107" s="115"/>
      <c r="C107" s="115"/>
      <c r="D107" s="115"/>
      <c r="E107" s="115"/>
      <c r="F107" s="115"/>
      <c r="G107" s="115"/>
      <c r="J107" s="111">
        <v>42643</v>
      </c>
      <c r="K107" s="137">
        <v>10.36</v>
      </c>
      <c r="L107" s="137">
        <v>2.11</v>
      </c>
      <c r="M107" s="137">
        <v>2.2200000000000002</v>
      </c>
      <c r="N107" s="137">
        <v>3.04</v>
      </c>
      <c r="O107" s="137">
        <v>0.11</v>
      </c>
      <c r="P107" s="138">
        <v>0.05</v>
      </c>
      <c r="T107" s="112"/>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row>
    <row r="108" spans="2:52" ht="12.75" customHeight="1">
      <c r="B108" s="115"/>
      <c r="C108" s="115"/>
      <c r="D108" s="115"/>
      <c r="E108" s="115"/>
      <c r="F108" s="115"/>
      <c r="G108" s="115"/>
      <c r="J108" s="111">
        <v>42674</v>
      </c>
      <c r="K108" s="137">
        <v>10.3</v>
      </c>
      <c r="L108" s="137">
        <v>2.13</v>
      </c>
      <c r="M108" s="137">
        <v>2.23</v>
      </c>
      <c r="N108" s="137">
        <v>3.05</v>
      </c>
      <c r="O108" s="137">
        <v>0.11</v>
      </c>
      <c r="P108" s="138">
        <v>0.05</v>
      </c>
      <c r="T108" s="112"/>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row>
    <row r="109" spans="2:52" ht="12.75" customHeight="1">
      <c r="B109" s="115"/>
      <c r="C109" s="115"/>
      <c r="D109" s="115"/>
      <c r="E109" s="115"/>
      <c r="F109" s="115"/>
      <c r="G109" s="115"/>
      <c r="J109" s="111">
        <v>42704</v>
      </c>
      <c r="K109" s="137">
        <v>10.08</v>
      </c>
      <c r="L109" s="137">
        <v>2.0299999999999998</v>
      </c>
      <c r="M109" s="137">
        <v>2.2400000000000002</v>
      </c>
      <c r="N109" s="137">
        <v>2.98</v>
      </c>
      <c r="O109" s="137">
        <v>0.1</v>
      </c>
      <c r="P109" s="138">
        <v>0.05</v>
      </c>
      <c r="T109" s="112"/>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row>
    <row r="110" spans="2:52" ht="12.75" customHeight="1">
      <c r="B110" s="115"/>
      <c r="C110" s="115"/>
      <c r="D110" s="115"/>
      <c r="E110" s="115"/>
      <c r="F110" s="115"/>
      <c r="G110" s="115"/>
      <c r="J110" s="111">
        <v>42735</v>
      </c>
      <c r="K110" s="137">
        <v>9.98</v>
      </c>
      <c r="L110" s="137">
        <v>2.06</v>
      </c>
      <c r="M110" s="137">
        <v>2.2200000000000002</v>
      </c>
      <c r="N110" s="137">
        <v>3</v>
      </c>
      <c r="O110" s="137">
        <v>0.09</v>
      </c>
      <c r="P110" s="138">
        <v>0.05</v>
      </c>
      <c r="T110" s="112"/>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row>
    <row r="111" spans="2:52" ht="12.75" customHeight="1">
      <c r="B111" s="115"/>
      <c r="C111" s="115"/>
      <c r="D111" s="115"/>
      <c r="E111" s="115"/>
      <c r="F111" s="115"/>
      <c r="G111" s="115"/>
      <c r="J111" s="111">
        <v>42766</v>
      </c>
      <c r="K111" s="137">
        <v>10.25</v>
      </c>
      <c r="L111" s="137">
        <v>2.15</v>
      </c>
      <c r="M111" s="137">
        <v>2.35</v>
      </c>
      <c r="N111" s="137">
        <v>3.11</v>
      </c>
      <c r="O111" s="137">
        <v>0.09</v>
      </c>
      <c r="P111" s="138">
        <v>0.05</v>
      </c>
      <c r="T111" s="112"/>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row>
    <row r="112" spans="2:52" ht="12.75" customHeight="1">
      <c r="B112" s="115"/>
      <c r="C112" s="115"/>
      <c r="D112" s="115"/>
      <c r="E112" s="115"/>
      <c r="F112" s="115"/>
      <c r="G112" s="115"/>
      <c r="J112" s="111">
        <v>42794</v>
      </c>
      <c r="K112" s="137">
        <v>9.56</v>
      </c>
      <c r="L112" s="137">
        <v>2.14</v>
      </c>
      <c r="M112" s="137">
        <v>2.41</v>
      </c>
      <c r="N112" s="137">
        <v>3.05</v>
      </c>
      <c r="O112" s="137">
        <v>0.08</v>
      </c>
      <c r="P112" s="138">
        <v>0.05</v>
      </c>
      <c r="T112" s="112"/>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row>
    <row r="113" spans="2:52" ht="12.75" customHeight="1">
      <c r="B113" s="115"/>
      <c r="C113" s="115"/>
      <c r="D113" s="115"/>
      <c r="E113" s="115"/>
      <c r="F113" s="115"/>
      <c r="G113" s="115"/>
      <c r="J113" s="111">
        <v>42825</v>
      </c>
      <c r="K113" s="137">
        <v>9.34</v>
      </c>
      <c r="L113" s="137">
        <v>2.19</v>
      </c>
      <c r="M113" s="137">
        <v>2.2999999999999998</v>
      </c>
      <c r="N113" s="137">
        <v>3.02</v>
      </c>
      <c r="O113" s="137">
        <v>0.08</v>
      </c>
      <c r="P113" s="138">
        <v>0.05</v>
      </c>
      <c r="T113" s="112"/>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row>
    <row r="114" spans="2:52" ht="12.75" customHeight="1">
      <c r="B114" s="115"/>
      <c r="C114" s="115"/>
      <c r="D114" s="115"/>
      <c r="E114" s="115"/>
      <c r="F114" s="115"/>
      <c r="G114" s="115"/>
      <c r="J114" s="111">
        <v>42855</v>
      </c>
      <c r="K114" s="137">
        <v>9.19</v>
      </c>
      <c r="L114" s="137">
        <v>2.2000000000000002</v>
      </c>
      <c r="M114" s="137">
        <v>2.41</v>
      </c>
      <c r="N114" s="137">
        <v>3.04</v>
      </c>
      <c r="O114" s="137">
        <v>0.08</v>
      </c>
      <c r="P114" s="138">
        <v>0.05</v>
      </c>
      <c r="T114" s="112"/>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row>
    <row r="115" spans="2:52" ht="12.75" customHeight="1">
      <c r="B115" s="115"/>
      <c r="C115" s="115"/>
      <c r="D115" s="115"/>
      <c r="E115" s="115"/>
      <c r="F115" s="115"/>
      <c r="G115" s="115"/>
      <c r="J115" s="111">
        <v>42886</v>
      </c>
      <c r="K115" s="137">
        <v>9.3000000000000007</v>
      </c>
      <c r="L115" s="137">
        <v>2.21</v>
      </c>
      <c r="M115" s="137">
        <v>2.33</v>
      </c>
      <c r="N115" s="137">
        <v>3.03</v>
      </c>
      <c r="O115" s="137">
        <v>0.08</v>
      </c>
      <c r="P115" s="138">
        <v>0.05</v>
      </c>
      <c r="T115" s="112"/>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row>
    <row r="116" spans="2:52" ht="12.75" customHeight="1">
      <c r="B116" s="115"/>
      <c r="C116" s="115"/>
      <c r="D116" s="115"/>
      <c r="E116" s="115"/>
      <c r="F116" s="115"/>
      <c r="G116" s="115"/>
      <c r="J116" s="111">
        <v>42916</v>
      </c>
      <c r="K116" s="137">
        <v>9.23</v>
      </c>
      <c r="L116" s="137">
        <v>2.23</v>
      </c>
      <c r="M116" s="137">
        <v>2.31</v>
      </c>
      <c r="N116" s="137">
        <v>3.02</v>
      </c>
      <c r="O116" s="137">
        <v>0.08</v>
      </c>
      <c r="P116" s="138">
        <v>0.05</v>
      </c>
      <c r="T116" s="112"/>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row>
    <row r="117" spans="2:52" ht="12.75" customHeight="1">
      <c r="B117" s="115"/>
      <c r="C117" s="115"/>
      <c r="D117" s="115"/>
      <c r="E117" s="115"/>
      <c r="F117" s="115"/>
      <c r="G117" s="115"/>
      <c r="J117" s="111">
        <v>42947</v>
      </c>
      <c r="K117" s="137">
        <v>9.3800000000000008</v>
      </c>
      <c r="L117" s="137">
        <v>2.25</v>
      </c>
      <c r="M117" s="137">
        <v>2.31</v>
      </c>
      <c r="N117" s="137">
        <v>3.05</v>
      </c>
      <c r="O117" s="137">
        <v>0.08</v>
      </c>
      <c r="P117" s="138">
        <v>0.05</v>
      </c>
      <c r="T117" s="112"/>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row>
    <row r="118" spans="2:52" ht="12.75" customHeight="1">
      <c r="B118" s="115"/>
      <c r="C118" s="115"/>
      <c r="D118" s="115"/>
      <c r="E118" s="115"/>
      <c r="F118" s="115"/>
      <c r="G118" s="115"/>
      <c r="J118" s="111">
        <v>42978</v>
      </c>
      <c r="K118" s="137">
        <v>9.34</v>
      </c>
      <c r="L118" s="137">
        <v>2.2400000000000002</v>
      </c>
      <c r="M118" s="137">
        <v>2.41</v>
      </c>
      <c r="N118" s="137">
        <v>3.07</v>
      </c>
      <c r="O118" s="137">
        <v>0.08</v>
      </c>
      <c r="P118" s="138">
        <v>0.25</v>
      </c>
      <c r="T118" s="112"/>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row>
    <row r="119" spans="2:52" ht="12.75" customHeight="1">
      <c r="B119" s="115"/>
      <c r="C119" s="115"/>
      <c r="D119" s="115"/>
      <c r="E119" s="115"/>
      <c r="F119" s="115"/>
      <c r="G119" s="115"/>
      <c r="J119" s="111">
        <v>43008</v>
      </c>
      <c r="K119" s="137">
        <v>9.2100000000000009</v>
      </c>
      <c r="L119" s="137">
        <v>2.2400000000000002</v>
      </c>
      <c r="M119" s="137">
        <v>2.35</v>
      </c>
      <c r="N119" s="137">
        <v>3.03</v>
      </c>
      <c r="O119" s="137">
        <v>0.08</v>
      </c>
      <c r="P119" s="138">
        <v>0.25</v>
      </c>
      <c r="T119" s="112"/>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row>
    <row r="120" spans="2:52" ht="12.75" customHeight="1">
      <c r="B120" s="115"/>
      <c r="C120" s="115"/>
      <c r="D120" s="115"/>
      <c r="E120" s="115"/>
      <c r="F120" s="115"/>
      <c r="G120" s="115"/>
      <c r="J120" s="111">
        <v>43039</v>
      </c>
      <c r="K120" s="137">
        <v>8.93</v>
      </c>
      <c r="L120" s="137">
        <v>2.29</v>
      </c>
      <c r="M120" s="137">
        <v>2.4500000000000002</v>
      </c>
      <c r="N120" s="137">
        <v>3.06</v>
      </c>
      <c r="O120" s="137">
        <v>0.08</v>
      </c>
      <c r="P120" s="138">
        <v>0.25</v>
      </c>
      <c r="T120" s="112"/>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row>
    <row r="121" spans="2:52" ht="12.75" customHeight="1">
      <c r="B121" s="115"/>
      <c r="C121" s="115"/>
      <c r="D121" s="115"/>
      <c r="E121" s="115"/>
      <c r="F121" s="115"/>
      <c r="G121" s="115"/>
      <c r="J121" s="111">
        <v>43069</v>
      </c>
      <c r="K121" s="137">
        <v>8.65</v>
      </c>
      <c r="L121" s="137">
        <v>2.29</v>
      </c>
      <c r="M121" s="137">
        <v>2.58</v>
      </c>
      <c r="N121" s="137">
        <v>3.08</v>
      </c>
      <c r="O121" s="137">
        <v>0.08</v>
      </c>
      <c r="P121" s="138">
        <v>0.5</v>
      </c>
      <c r="T121" s="112"/>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row>
    <row r="122" spans="2:52" ht="12.75" customHeight="1">
      <c r="B122" s="115"/>
      <c r="C122" s="115"/>
      <c r="D122" s="115"/>
      <c r="E122" s="115"/>
      <c r="F122" s="115"/>
      <c r="G122" s="115"/>
      <c r="J122" s="111">
        <v>43100</v>
      </c>
      <c r="K122" s="137">
        <v>8.6199999999999992</v>
      </c>
      <c r="L122" s="137">
        <v>2.2999999999999998</v>
      </c>
      <c r="M122" s="137">
        <v>2.57</v>
      </c>
      <c r="N122" s="137">
        <v>3.09</v>
      </c>
      <c r="O122" s="137">
        <v>0.08</v>
      </c>
      <c r="P122" s="138">
        <v>0.5</v>
      </c>
      <c r="T122" s="112"/>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row>
    <row r="123" spans="2:52" ht="12.75" customHeight="1">
      <c r="B123" s="115"/>
      <c r="C123" s="115"/>
      <c r="D123" s="115"/>
      <c r="E123" s="115"/>
      <c r="F123" s="115"/>
      <c r="G123" s="115"/>
      <c r="J123" s="111">
        <v>43131</v>
      </c>
      <c r="K123" s="137">
        <v>8.76</v>
      </c>
      <c r="L123" s="137">
        <v>2.36</v>
      </c>
      <c r="M123" s="137">
        <v>2.63</v>
      </c>
      <c r="N123" s="137">
        <v>3.15</v>
      </c>
      <c r="O123" s="137">
        <v>0.09</v>
      </c>
      <c r="P123" s="138">
        <v>0.5</v>
      </c>
      <c r="T123" s="112"/>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row>
    <row r="124" spans="2:52" ht="12.75" customHeight="1">
      <c r="B124" s="115"/>
      <c r="C124" s="115"/>
      <c r="D124" s="115"/>
      <c r="E124" s="115"/>
      <c r="F124" s="115"/>
      <c r="G124" s="115"/>
      <c r="J124" s="111">
        <v>43159</v>
      </c>
      <c r="K124" s="137">
        <v>8.65</v>
      </c>
      <c r="L124" s="137">
        <v>2.4</v>
      </c>
      <c r="M124" s="137">
        <v>2.8</v>
      </c>
      <c r="N124" s="137">
        <v>3.21</v>
      </c>
      <c r="O124" s="137">
        <v>0.09</v>
      </c>
      <c r="P124" s="138">
        <v>0.75</v>
      </c>
      <c r="T124" s="112"/>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row>
    <row r="125" spans="2:52" ht="12.75" customHeight="1">
      <c r="B125" s="115"/>
      <c r="C125" s="115"/>
      <c r="D125" s="115"/>
      <c r="E125" s="115"/>
      <c r="F125" s="115"/>
      <c r="G125" s="115"/>
      <c r="J125" s="111">
        <v>43190</v>
      </c>
      <c r="K125" s="137">
        <v>8.3800000000000008</v>
      </c>
      <c r="L125" s="137">
        <v>2.48</v>
      </c>
      <c r="M125" s="137">
        <v>2.74</v>
      </c>
      <c r="N125" s="137">
        <v>3.21</v>
      </c>
      <c r="O125" s="137">
        <v>0.09</v>
      </c>
      <c r="P125" s="138">
        <v>0.75</v>
      </c>
      <c r="T125" s="112"/>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row>
    <row r="126" spans="2:52" ht="12.75" customHeight="1">
      <c r="B126" s="115"/>
      <c r="C126" s="115"/>
      <c r="D126" s="115"/>
      <c r="E126" s="115"/>
      <c r="F126" s="115"/>
      <c r="G126" s="115"/>
      <c r="J126" s="111">
        <v>43220</v>
      </c>
      <c r="K126" s="137">
        <v>8.4700000000000006</v>
      </c>
      <c r="L126" s="137">
        <v>2.5299999999999998</v>
      </c>
      <c r="M126" s="137">
        <v>2.77</v>
      </c>
      <c r="N126" s="137">
        <v>3.25</v>
      </c>
      <c r="O126" s="137">
        <v>0.1</v>
      </c>
      <c r="P126" s="138">
        <v>0.75</v>
      </c>
      <c r="T126" s="112"/>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row>
    <row r="127" spans="2:52" ht="12.75" customHeight="1">
      <c r="B127" s="115"/>
      <c r="C127" s="115"/>
      <c r="D127" s="115"/>
      <c r="E127" s="115"/>
      <c r="F127" s="115"/>
      <c r="G127" s="115"/>
      <c r="J127" s="111">
        <v>43251</v>
      </c>
      <c r="K127" s="137">
        <v>8.39</v>
      </c>
      <c r="L127" s="137">
        <v>2.52</v>
      </c>
      <c r="M127" s="137">
        <v>2.79</v>
      </c>
      <c r="N127" s="137">
        <v>3.25</v>
      </c>
      <c r="O127" s="137">
        <v>0.1</v>
      </c>
      <c r="P127" s="138">
        <v>0.75</v>
      </c>
      <c r="T127" s="112"/>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row>
    <row r="128" spans="2:52" ht="12.75" customHeight="1">
      <c r="B128" s="115"/>
      <c r="C128" s="115"/>
      <c r="D128" s="115"/>
      <c r="E128" s="115"/>
      <c r="F128" s="115"/>
      <c r="G128" s="115"/>
      <c r="J128" s="111">
        <v>43281</v>
      </c>
      <c r="K128" s="137">
        <v>8.4499999999999993</v>
      </c>
      <c r="L128" s="137">
        <v>2.52</v>
      </c>
      <c r="M128" s="137">
        <v>2.73</v>
      </c>
      <c r="N128" s="137">
        <v>3.23</v>
      </c>
      <c r="O128" s="137">
        <v>0.1</v>
      </c>
      <c r="P128" s="138">
        <v>1</v>
      </c>
      <c r="T128" s="112"/>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row>
    <row r="129" spans="2:52" ht="12.75" customHeight="1">
      <c r="B129" s="115"/>
      <c r="C129" s="115"/>
      <c r="D129" s="115"/>
      <c r="E129" s="115"/>
      <c r="F129" s="115"/>
      <c r="G129" s="115"/>
      <c r="J129" s="111">
        <v>43312</v>
      </c>
      <c r="K129" s="137">
        <v>8.61</v>
      </c>
      <c r="L129" s="137">
        <v>2.54</v>
      </c>
      <c r="M129" s="137">
        <v>2.96</v>
      </c>
      <c r="N129" s="137">
        <v>3.34</v>
      </c>
      <c r="O129" s="137">
        <v>0.1</v>
      </c>
      <c r="P129" s="138">
        <v>1</v>
      </c>
      <c r="T129" s="112"/>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row>
    <row r="130" spans="2:52" ht="12.75" customHeight="1">
      <c r="B130" s="115"/>
      <c r="C130" s="115"/>
      <c r="D130" s="115"/>
      <c r="E130" s="115"/>
      <c r="F130" s="115"/>
      <c r="G130" s="115"/>
      <c r="J130" s="111">
        <v>43343</v>
      </c>
      <c r="K130" s="137">
        <v>8.36</v>
      </c>
      <c r="L130" s="137">
        <v>2.5499999999999998</v>
      </c>
      <c r="M130" s="137">
        <v>3.17</v>
      </c>
      <c r="N130" s="137">
        <v>3.4</v>
      </c>
      <c r="O130" s="137">
        <v>0.11</v>
      </c>
      <c r="P130" s="138">
        <v>1.25</v>
      </c>
      <c r="T130" s="112"/>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row>
    <row r="131" spans="2:52" ht="12.75" customHeight="1">
      <c r="B131" s="115"/>
      <c r="C131" s="115"/>
      <c r="D131" s="115"/>
      <c r="E131" s="115"/>
      <c r="F131" s="115"/>
      <c r="G131" s="115"/>
      <c r="J131" s="111">
        <v>43373</v>
      </c>
      <c r="K131" s="137">
        <v>8.41</v>
      </c>
      <c r="L131" s="137">
        <v>2.57</v>
      </c>
      <c r="M131" s="137">
        <v>3.29</v>
      </c>
      <c r="N131" s="137">
        <v>3.45</v>
      </c>
      <c r="O131" s="137">
        <v>0.13</v>
      </c>
      <c r="P131" s="138">
        <v>1.5</v>
      </c>
      <c r="T131" s="112"/>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row>
    <row r="132" spans="2:52" ht="12.75" customHeight="1">
      <c r="B132" s="115"/>
      <c r="C132" s="115"/>
      <c r="D132" s="115"/>
      <c r="E132" s="115"/>
      <c r="F132" s="115"/>
      <c r="G132" s="115"/>
      <c r="J132" s="111">
        <v>43404</v>
      </c>
      <c r="K132" s="137">
        <v>8.3000000000000007</v>
      </c>
      <c r="L132" s="137">
        <v>2.63</v>
      </c>
      <c r="M132" s="137">
        <v>3.39</v>
      </c>
      <c r="N132" s="137">
        <v>3.51</v>
      </c>
      <c r="O132" s="137">
        <v>0.14000000000000001</v>
      </c>
      <c r="P132" s="138">
        <v>1.5</v>
      </c>
      <c r="T132" s="112"/>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row>
    <row r="133" spans="2:52" ht="12.75" customHeight="1">
      <c r="J133" s="111">
        <v>43434</v>
      </c>
      <c r="K133" s="137">
        <v>8.39</v>
      </c>
      <c r="L133" s="137">
        <v>2.67</v>
      </c>
      <c r="M133" s="137">
        <v>3.57</v>
      </c>
      <c r="N133" s="137">
        <v>3.6</v>
      </c>
      <c r="O133" s="137">
        <v>0.16</v>
      </c>
      <c r="P133" s="138">
        <v>1.75</v>
      </c>
      <c r="T133" s="112"/>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row>
    <row r="134" spans="2:52" ht="12.75" customHeight="1">
      <c r="J134" s="111">
        <v>43465</v>
      </c>
      <c r="K134" s="137">
        <v>8.4700000000000006</v>
      </c>
      <c r="L134" s="137">
        <v>2.76</v>
      </c>
      <c r="M134" s="137">
        <v>3.57</v>
      </c>
      <c r="N134" s="137">
        <v>3.65</v>
      </c>
      <c r="O134" s="137">
        <v>0.16</v>
      </c>
      <c r="P134" s="138">
        <v>1.75</v>
      </c>
      <c r="T134" s="112"/>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row>
    <row r="135" spans="2:52" ht="12.75" customHeight="1">
      <c r="J135" s="111">
        <v>43496</v>
      </c>
      <c r="K135" s="137">
        <v>8.2899999999999991</v>
      </c>
      <c r="L135" s="137">
        <v>2.74</v>
      </c>
      <c r="M135" s="137">
        <v>3.54</v>
      </c>
      <c r="N135" s="137">
        <v>3.61</v>
      </c>
      <c r="O135" s="137">
        <v>0.18</v>
      </c>
      <c r="P135" s="138">
        <v>1.75</v>
      </c>
      <c r="T135" s="112"/>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row>
    <row r="136" spans="2:52" ht="12.75" customHeight="1">
      <c r="J136" s="111">
        <v>43524</v>
      </c>
      <c r="K136" s="137">
        <v>8.26</v>
      </c>
      <c r="L136" s="137">
        <v>2.79</v>
      </c>
      <c r="M136" s="137">
        <v>3.57</v>
      </c>
      <c r="N136" s="137">
        <v>3.64</v>
      </c>
      <c r="O136" s="137">
        <v>0.19</v>
      </c>
      <c r="P136" s="138">
        <v>1.75</v>
      </c>
      <c r="T136" s="112"/>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row>
    <row r="137" spans="2:52" ht="12.75" customHeight="1">
      <c r="J137" s="111">
        <v>43555</v>
      </c>
      <c r="K137" s="137">
        <v>8.19</v>
      </c>
      <c r="L137" s="137">
        <v>2.77</v>
      </c>
      <c r="M137" s="137">
        <v>3.57</v>
      </c>
      <c r="N137" s="137">
        <v>3.63</v>
      </c>
      <c r="O137" s="137">
        <v>0.2</v>
      </c>
      <c r="P137" s="138">
        <v>1.75</v>
      </c>
      <c r="T137" s="112"/>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row>
    <row r="138" spans="2:52" ht="12.75" customHeight="1">
      <c r="J138" s="111">
        <v>43585</v>
      </c>
      <c r="K138" s="137">
        <v>8.15</v>
      </c>
      <c r="L138" s="137">
        <v>2.73</v>
      </c>
      <c r="M138" s="137">
        <v>3.5</v>
      </c>
      <c r="N138" s="137">
        <v>3.58</v>
      </c>
      <c r="O138" s="137">
        <v>0.21</v>
      </c>
      <c r="P138" s="138">
        <v>1.75</v>
      </c>
      <c r="T138" s="112"/>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row>
    <row r="139" spans="2:52" ht="12.75" customHeight="1">
      <c r="J139" s="111">
        <v>43616</v>
      </c>
      <c r="K139" s="137">
        <v>8.0500000000000007</v>
      </c>
      <c r="L139" s="137">
        <v>2.67</v>
      </c>
      <c r="M139" s="137">
        <v>3.65</v>
      </c>
      <c r="N139" s="137">
        <v>3.58</v>
      </c>
      <c r="O139" s="137">
        <v>0.25</v>
      </c>
      <c r="P139" s="138">
        <v>2</v>
      </c>
      <c r="T139" s="112"/>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row>
    <row r="140" spans="2:52" ht="12.75" customHeight="1">
      <c r="J140" s="111">
        <v>43646</v>
      </c>
      <c r="K140" s="137">
        <v>8.1199999999999992</v>
      </c>
      <c r="L140" s="137">
        <v>2.62</v>
      </c>
      <c r="M140" s="137">
        <v>3.58</v>
      </c>
      <c r="N140" s="137">
        <v>3.54</v>
      </c>
      <c r="O140" s="137">
        <v>0.25</v>
      </c>
      <c r="P140" s="138">
        <v>2</v>
      </c>
      <c r="T140" s="112"/>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row>
    <row r="141" spans="2:52" ht="12.75" customHeight="1">
      <c r="J141" s="111">
        <v>43677</v>
      </c>
      <c r="K141" s="137">
        <v>8.35</v>
      </c>
      <c r="L141" s="137">
        <v>2.57</v>
      </c>
      <c r="M141" s="137">
        <v>3.66</v>
      </c>
      <c r="N141" s="137">
        <v>3.57</v>
      </c>
      <c r="O141" s="137">
        <v>0.25</v>
      </c>
      <c r="P141" s="138">
        <v>2</v>
      </c>
      <c r="T141" s="112"/>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row>
    <row r="142" spans="2:52" ht="12.75" customHeight="1">
      <c r="J142" s="111">
        <v>43708</v>
      </c>
      <c r="K142" s="137">
        <v>8.18</v>
      </c>
      <c r="L142" s="137">
        <v>2.4900000000000002</v>
      </c>
      <c r="M142" s="137">
        <v>3.5</v>
      </c>
      <c r="N142" s="137">
        <v>3.45</v>
      </c>
      <c r="O142" s="137">
        <v>0.28000000000000003</v>
      </c>
      <c r="P142" s="138">
        <v>2</v>
      </c>
      <c r="T142" s="112"/>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row>
    <row r="143" spans="2:52" ht="12.75" customHeight="1">
      <c r="J143" s="111">
        <v>43738</v>
      </c>
      <c r="K143" s="137">
        <v>8.15</v>
      </c>
      <c r="L143" s="137">
        <v>2.36</v>
      </c>
      <c r="M143" s="137">
        <v>3.5</v>
      </c>
      <c r="N143" s="137">
        <v>3.38</v>
      </c>
      <c r="O143" s="137">
        <v>0.28999999999999998</v>
      </c>
      <c r="P143" s="138">
        <v>2</v>
      </c>
      <c r="T143" s="112"/>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row>
    <row r="144" spans="2:52" ht="12.75" customHeight="1">
      <c r="J144" s="111">
        <v>43769</v>
      </c>
      <c r="K144" s="137">
        <v>8.0500000000000007</v>
      </c>
      <c r="L144" s="137">
        <v>2.2799999999999998</v>
      </c>
      <c r="M144" s="137">
        <v>3.56</v>
      </c>
      <c r="N144" s="137">
        <v>3.34</v>
      </c>
      <c r="O144" s="137">
        <v>0.3</v>
      </c>
      <c r="P144" s="138">
        <v>2</v>
      </c>
      <c r="T144" s="112"/>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row>
    <row r="145" spans="10:52" ht="12.75" customHeight="1">
      <c r="J145" s="111">
        <v>43799</v>
      </c>
      <c r="K145" s="137">
        <v>8.0299999999999994</v>
      </c>
      <c r="L145" s="137">
        <v>2.21</v>
      </c>
      <c r="M145" s="137">
        <v>3.6</v>
      </c>
      <c r="N145" s="137">
        <v>3.31</v>
      </c>
      <c r="O145" s="137">
        <v>0.31</v>
      </c>
      <c r="P145" s="138">
        <v>2</v>
      </c>
      <c r="T145" s="112"/>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row>
    <row r="146" spans="10:52" ht="12.75" customHeight="1">
      <c r="J146" s="111">
        <v>43830</v>
      </c>
      <c r="K146" s="137">
        <v>7.99</v>
      </c>
      <c r="L146" s="137">
        <v>2.19</v>
      </c>
      <c r="M146" s="137">
        <v>3.66</v>
      </c>
      <c r="N146" s="137">
        <v>3.31</v>
      </c>
      <c r="O146" s="137">
        <v>0.28999999999999998</v>
      </c>
      <c r="P146" s="138">
        <v>2</v>
      </c>
      <c r="T146" s="112"/>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row>
    <row r="147" spans="10:52" ht="12.75" customHeight="1">
      <c r="J147" s="111">
        <v>43861</v>
      </c>
      <c r="K147" s="137">
        <v>7.89</v>
      </c>
      <c r="L147" s="137">
        <v>2.19</v>
      </c>
      <c r="M147" s="137">
        <v>3.46</v>
      </c>
      <c r="N147" s="137">
        <v>3.24</v>
      </c>
      <c r="O147" s="137">
        <v>0.31</v>
      </c>
      <c r="P147" s="138">
        <v>2</v>
      </c>
      <c r="T147" s="112"/>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row>
    <row r="148" spans="10:52" ht="12.75" customHeight="1">
      <c r="J148" s="111">
        <v>43890</v>
      </c>
      <c r="K148" s="137">
        <v>7.72</v>
      </c>
      <c r="L148" s="137">
        <v>2.2400000000000002</v>
      </c>
      <c r="M148" s="137">
        <v>3.73</v>
      </c>
      <c r="N148" s="137">
        <v>3.33</v>
      </c>
      <c r="O148" s="137">
        <v>0.33</v>
      </c>
      <c r="P148" s="138">
        <v>2.25</v>
      </c>
      <c r="T148" s="112"/>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row>
    <row r="149" spans="10:52" ht="12.75" customHeight="1">
      <c r="J149" s="111">
        <v>43921</v>
      </c>
      <c r="K149" s="137">
        <v>7.85</v>
      </c>
      <c r="L149" s="137">
        <v>2.2599999999999998</v>
      </c>
      <c r="M149" s="137">
        <v>3.04</v>
      </c>
      <c r="N149" s="137">
        <v>3.13</v>
      </c>
      <c r="O149" s="137">
        <v>0.28999999999999998</v>
      </c>
      <c r="P149" s="138">
        <v>1</v>
      </c>
      <c r="T149" s="112"/>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row>
    <row r="150" spans="10:52" ht="12.75" customHeight="1">
      <c r="J150" s="111">
        <v>43951</v>
      </c>
      <c r="K150" s="137">
        <v>7.82</v>
      </c>
      <c r="L150" s="137">
        <v>2.2200000000000002</v>
      </c>
      <c r="M150" s="137">
        <v>2.94</v>
      </c>
      <c r="N150" s="137">
        <v>3.07</v>
      </c>
      <c r="O150" s="137">
        <v>0.21</v>
      </c>
      <c r="P150" s="138">
        <v>1</v>
      </c>
      <c r="T150" s="112"/>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row>
    <row r="151" spans="10:52" ht="12.75" customHeight="1">
      <c r="J151" s="111">
        <v>43982</v>
      </c>
      <c r="K151" s="137">
        <v>7.27</v>
      </c>
      <c r="L151" s="137">
        <v>2.34</v>
      </c>
      <c r="M151" s="137">
        <v>2.42</v>
      </c>
      <c r="N151" s="137">
        <v>2.9</v>
      </c>
      <c r="O151" s="137">
        <v>0.17</v>
      </c>
      <c r="P151" s="138">
        <v>0.25</v>
      </c>
      <c r="T151" s="112"/>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row>
    <row r="152" spans="10:52" ht="12.75" customHeight="1">
      <c r="J152" s="111">
        <v>44012</v>
      </c>
      <c r="K152" s="137">
        <v>7.86</v>
      </c>
      <c r="L152" s="137">
        <v>2.2799999999999998</v>
      </c>
      <c r="M152" s="137">
        <v>2.3199999999999998</v>
      </c>
      <c r="N152" s="137">
        <v>2.9</v>
      </c>
      <c r="O152" s="137">
        <v>0.14000000000000001</v>
      </c>
      <c r="P152" s="138">
        <v>0.25</v>
      </c>
      <c r="T152" s="112"/>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row>
    <row r="153" spans="10:52" ht="12.75" customHeight="1">
      <c r="J153" s="111">
        <v>44043</v>
      </c>
      <c r="K153" s="137">
        <v>7.99</v>
      </c>
      <c r="L153" s="137">
        <v>2.21</v>
      </c>
      <c r="M153" s="137">
        <v>2.16</v>
      </c>
      <c r="N153" s="137">
        <v>2.83</v>
      </c>
      <c r="O153" s="137">
        <v>0.12</v>
      </c>
      <c r="P153" s="138">
        <v>0.25</v>
      </c>
      <c r="T153" s="112"/>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row>
    <row r="154" spans="10:52" ht="12.75" customHeight="1">
      <c r="J154" s="111">
        <v>44074</v>
      </c>
      <c r="K154" s="137">
        <v>8.02</v>
      </c>
      <c r="L154" s="137">
        <v>2.1800000000000002</v>
      </c>
      <c r="M154" s="137">
        <v>2.14</v>
      </c>
      <c r="N154" s="137">
        <v>2.81</v>
      </c>
      <c r="O154" s="137">
        <v>0.11</v>
      </c>
      <c r="P154" s="138">
        <v>0.25</v>
      </c>
      <c r="T154" s="112"/>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row>
    <row r="155" spans="10:52" ht="12.75" customHeight="1">
      <c r="J155" s="111">
        <v>44104</v>
      </c>
      <c r="K155" s="137">
        <v>7.87</v>
      </c>
      <c r="L155" s="137">
        <v>2.14</v>
      </c>
      <c r="M155" s="137">
        <v>2.08</v>
      </c>
      <c r="N155" s="137">
        <v>2.75</v>
      </c>
      <c r="O155" s="137">
        <v>0.1</v>
      </c>
      <c r="P155" s="138">
        <v>0.25</v>
      </c>
      <c r="T155" s="112"/>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row>
    <row r="156" spans="10:52" ht="12.75" customHeight="1">
      <c r="J156" s="111">
        <v>44135</v>
      </c>
      <c r="K156" s="137">
        <v>7.77</v>
      </c>
      <c r="L156" s="137">
        <v>2.09</v>
      </c>
      <c r="M156" s="137">
        <v>2.21</v>
      </c>
      <c r="N156" s="137">
        <v>2.74</v>
      </c>
      <c r="O156" s="137">
        <v>0.1</v>
      </c>
      <c r="P156" s="138">
        <v>0.25</v>
      </c>
      <c r="T156" s="112"/>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row>
    <row r="157" spans="10:52" ht="12.75" customHeight="1">
      <c r="J157" s="111">
        <v>44165</v>
      </c>
      <c r="K157" s="137">
        <v>7.78</v>
      </c>
      <c r="L157" s="137">
        <v>2.04</v>
      </c>
      <c r="M157" s="137">
        <v>2.2999999999999998</v>
      </c>
      <c r="N157" s="137">
        <v>2.74</v>
      </c>
      <c r="O157" s="137">
        <v>0.09</v>
      </c>
      <c r="P157" s="138">
        <v>0.25</v>
      </c>
      <c r="T157" s="112"/>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row>
    <row r="158" spans="10:52" ht="12.75" customHeight="1">
      <c r="J158" s="111">
        <v>44196</v>
      </c>
      <c r="K158" s="137">
        <v>7.6</v>
      </c>
      <c r="L158" s="137">
        <v>2.02</v>
      </c>
      <c r="M158" s="137">
        <v>2.23</v>
      </c>
      <c r="N158" s="137">
        <v>2.68</v>
      </c>
      <c r="O158" s="137">
        <v>0.09</v>
      </c>
      <c r="P158" s="138">
        <v>0.25</v>
      </c>
      <c r="T158" s="112"/>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row>
    <row r="159" spans="10:52" ht="12.75" customHeight="1">
      <c r="T159" s="112"/>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row>
  </sheetData>
  <mergeCells count="7">
    <mergeCell ref="B4:F4"/>
    <mergeCell ref="B24:G26"/>
    <mergeCell ref="B50:G52"/>
    <mergeCell ref="C70:C71"/>
    <mergeCell ref="D70:D71"/>
    <mergeCell ref="E70:E71"/>
    <mergeCell ref="F70:F71"/>
  </mergeCells>
  <pageMargins left="0.78740157499999996" right="0.78740157499999996" top="0.984251969" bottom="0.984251969" header="0.4921259845" footer="0.4921259845"/>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Normal="100" workbookViewId="0"/>
  </sheetViews>
  <sheetFormatPr defaultColWidth="9.140625" defaultRowHeight="12.75" customHeight="1"/>
  <cols>
    <col min="1" max="10" width="9.140625" style="197"/>
    <col min="11" max="11" width="9.140625" style="197" customWidth="1"/>
    <col min="12" max="16384" width="9.140625" style="197"/>
  </cols>
  <sheetData>
    <row r="1" spans="1:15" ht="12.75" customHeight="1">
      <c r="A1" s="196"/>
    </row>
    <row r="3" spans="1:15" ht="12.75" customHeight="1">
      <c r="B3" s="198" t="s">
        <v>410</v>
      </c>
      <c r="C3" s="199"/>
      <c r="D3" s="199"/>
      <c r="E3" s="199"/>
      <c r="F3" s="199"/>
      <c r="G3" s="199"/>
      <c r="J3" s="200"/>
      <c r="K3" s="200"/>
      <c r="L3" s="200" t="s">
        <v>465</v>
      </c>
      <c r="M3" s="200" t="s">
        <v>466</v>
      </c>
      <c r="N3" s="200" t="s">
        <v>295</v>
      </c>
      <c r="O3" s="200" t="s">
        <v>464</v>
      </c>
    </row>
    <row r="4" spans="1:15" ht="12.75" customHeight="1">
      <c r="B4" s="84" t="s">
        <v>472</v>
      </c>
      <c r="C4" s="305"/>
      <c r="D4" s="305"/>
      <c r="E4" s="305"/>
      <c r="F4" s="305"/>
      <c r="G4" s="305"/>
      <c r="J4" s="200"/>
      <c r="K4" s="200"/>
      <c r="L4" s="200" t="s">
        <v>296</v>
      </c>
      <c r="M4" s="200" t="s">
        <v>297</v>
      </c>
      <c r="N4" s="200" t="s">
        <v>298</v>
      </c>
      <c r="O4" s="200" t="s">
        <v>299</v>
      </c>
    </row>
    <row r="5" spans="1:15" ht="12.75" customHeight="1">
      <c r="B5" s="201" t="s">
        <v>0</v>
      </c>
      <c r="C5" s="199"/>
      <c r="D5" s="199"/>
      <c r="E5" s="199"/>
      <c r="F5" s="199"/>
      <c r="G5" s="199"/>
      <c r="J5" s="200" t="s">
        <v>14</v>
      </c>
      <c r="K5" s="200" t="s">
        <v>10</v>
      </c>
      <c r="L5" s="202">
        <v>147.76</v>
      </c>
      <c r="M5" s="203">
        <v>195.57</v>
      </c>
      <c r="N5" s="204">
        <v>137.66</v>
      </c>
      <c r="O5" s="204">
        <v>172.09</v>
      </c>
    </row>
    <row r="6" spans="1:15" ht="12.75" customHeight="1">
      <c r="B6" s="199"/>
      <c r="C6" s="199"/>
      <c r="D6" s="199"/>
      <c r="E6" s="199"/>
      <c r="F6" s="199"/>
      <c r="G6" s="199"/>
      <c r="J6" s="200" t="s">
        <v>300</v>
      </c>
      <c r="K6" s="200" t="s">
        <v>301</v>
      </c>
      <c r="L6" s="202">
        <v>144.6</v>
      </c>
      <c r="M6" s="203">
        <v>173.98</v>
      </c>
      <c r="N6" s="204">
        <v>131.49</v>
      </c>
      <c r="O6" s="204">
        <v>161.07</v>
      </c>
    </row>
    <row r="7" spans="1:15" ht="12.75" customHeight="1">
      <c r="B7" s="199"/>
      <c r="C7" s="199"/>
      <c r="D7" s="199"/>
      <c r="E7" s="199"/>
      <c r="F7" s="199"/>
      <c r="G7" s="199"/>
      <c r="J7" s="200" t="s">
        <v>302</v>
      </c>
      <c r="K7" s="200" t="s">
        <v>303</v>
      </c>
      <c r="L7" s="202">
        <v>134.56</v>
      </c>
      <c r="M7" s="203">
        <v>192.77</v>
      </c>
      <c r="N7" s="204">
        <v>127.9</v>
      </c>
      <c r="O7" s="204">
        <v>187.18</v>
      </c>
    </row>
    <row r="8" spans="1:15" ht="12.75" customHeight="1">
      <c r="B8" s="199"/>
      <c r="C8" s="199"/>
      <c r="D8" s="199"/>
      <c r="E8" s="199"/>
      <c r="F8" s="199"/>
      <c r="G8" s="199"/>
      <c r="J8" s="200" t="s">
        <v>304</v>
      </c>
      <c r="K8" s="200" t="s">
        <v>305</v>
      </c>
      <c r="L8" s="202">
        <v>226.51</v>
      </c>
      <c r="M8" s="203">
        <v>413.38</v>
      </c>
      <c r="N8" s="204">
        <v>222.36</v>
      </c>
      <c r="O8" s="204">
        <v>349.94</v>
      </c>
    </row>
    <row r="9" spans="1:15" ht="12.75" customHeight="1">
      <c r="B9" s="199"/>
      <c r="C9" s="199"/>
      <c r="D9" s="199"/>
      <c r="E9" s="199"/>
      <c r="F9" s="199"/>
      <c r="G9" s="199"/>
      <c r="J9" s="200" t="s">
        <v>306</v>
      </c>
      <c r="K9" s="200" t="s">
        <v>307</v>
      </c>
      <c r="L9" s="202">
        <v>134.79</v>
      </c>
      <c r="M9" s="203">
        <v>1012.82</v>
      </c>
      <c r="N9" s="204">
        <v>141.37</v>
      </c>
      <c r="O9" s="204">
        <v>933.54</v>
      </c>
    </row>
    <row r="10" spans="1:15" ht="12.75" customHeight="1">
      <c r="B10" s="199"/>
      <c r="C10" s="199"/>
      <c r="D10" s="199"/>
      <c r="E10" s="199"/>
      <c r="F10" s="199"/>
      <c r="G10" s="199"/>
      <c r="L10" s="203"/>
    </row>
    <row r="11" spans="1:15" ht="12.75" customHeight="1">
      <c r="B11" s="199"/>
      <c r="C11" s="199"/>
      <c r="D11" s="199"/>
      <c r="E11" s="199"/>
      <c r="F11" s="199"/>
      <c r="G11" s="199"/>
      <c r="J11" s="200"/>
      <c r="K11" s="205"/>
      <c r="L11" s="204"/>
      <c r="M11" s="204"/>
    </row>
    <row r="12" spans="1:15" ht="12.75" customHeight="1">
      <c r="B12" s="199"/>
      <c r="C12" s="199"/>
      <c r="D12" s="199"/>
      <c r="E12" s="199"/>
      <c r="F12" s="199"/>
      <c r="G12" s="199"/>
      <c r="J12" s="200"/>
      <c r="K12" s="205"/>
      <c r="L12" s="204"/>
      <c r="M12" s="204"/>
    </row>
    <row r="13" spans="1:15" ht="12.75" customHeight="1">
      <c r="B13" s="199"/>
      <c r="C13" s="199"/>
      <c r="D13" s="199"/>
      <c r="E13" s="199"/>
      <c r="F13" s="199"/>
      <c r="G13" s="199"/>
      <c r="J13" s="200"/>
      <c r="K13" s="205"/>
      <c r="L13" s="204"/>
      <c r="M13" s="204"/>
    </row>
    <row r="14" spans="1:15" ht="12.75" customHeight="1">
      <c r="B14" s="199"/>
      <c r="C14" s="199"/>
      <c r="D14" s="199"/>
      <c r="E14" s="199"/>
      <c r="F14" s="199"/>
      <c r="G14" s="199"/>
      <c r="J14" s="200"/>
      <c r="K14" s="205"/>
      <c r="L14" s="204"/>
      <c r="M14" s="204"/>
    </row>
    <row r="15" spans="1:15" ht="12.75" customHeight="1">
      <c r="B15" s="199"/>
      <c r="C15" s="199"/>
      <c r="D15" s="199"/>
      <c r="E15" s="199"/>
      <c r="F15" s="199"/>
      <c r="G15" s="199"/>
      <c r="J15" s="200"/>
      <c r="K15" s="205"/>
      <c r="L15" s="204"/>
      <c r="M15" s="204"/>
    </row>
    <row r="16" spans="1:15" ht="12.75" customHeight="1">
      <c r="B16" s="199"/>
      <c r="C16" s="199"/>
      <c r="D16" s="199"/>
      <c r="E16" s="199"/>
      <c r="F16" s="199"/>
      <c r="G16" s="199"/>
    </row>
    <row r="17" spans="2:14" ht="12.75" customHeight="1">
      <c r="B17" s="199"/>
      <c r="C17" s="199"/>
      <c r="D17" s="199"/>
      <c r="E17" s="199"/>
      <c r="F17" s="199"/>
      <c r="G17" s="199"/>
    </row>
    <row r="18" spans="2:14" ht="12.75" customHeight="1">
      <c r="B18" s="199" t="s">
        <v>1</v>
      </c>
      <c r="C18" s="199"/>
      <c r="D18" s="199"/>
      <c r="E18" s="199"/>
      <c r="F18" s="199"/>
      <c r="G18" s="199"/>
    </row>
    <row r="19" spans="2:14" ht="12.75" customHeight="1">
      <c r="B19" s="199" t="s">
        <v>1</v>
      </c>
      <c r="C19" s="319"/>
      <c r="D19" s="319"/>
      <c r="E19" s="319"/>
      <c r="F19" s="319"/>
      <c r="G19" s="319"/>
    </row>
    <row r="20" spans="2:14" ht="12.75" customHeight="1">
      <c r="B20" s="345" t="s">
        <v>473</v>
      </c>
      <c r="C20" s="345"/>
      <c r="D20" s="345"/>
      <c r="E20" s="345"/>
      <c r="F20" s="345"/>
      <c r="G20" s="345"/>
    </row>
    <row r="21" spans="2:14" ht="12.75" customHeight="1">
      <c r="B21" s="345"/>
      <c r="C21" s="345"/>
      <c r="D21" s="345"/>
      <c r="E21" s="345"/>
      <c r="F21" s="345"/>
      <c r="G21" s="345"/>
    </row>
    <row r="22" spans="2:14" ht="12.75" customHeight="1">
      <c r="B22" s="345"/>
      <c r="C22" s="345"/>
      <c r="D22" s="345"/>
      <c r="E22" s="345"/>
      <c r="F22" s="345"/>
      <c r="G22" s="345"/>
    </row>
    <row r="23" spans="2:14" ht="12.75" customHeight="1">
      <c r="B23" s="345"/>
      <c r="C23" s="345"/>
      <c r="D23" s="345"/>
      <c r="E23" s="345"/>
      <c r="F23" s="345"/>
      <c r="G23" s="345"/>
    </row>
    <row r="24" spans="2:14" ht="12.75" customHeight="1">
      <c r="B24" s="345"/>
      <c r="C24" s="345"/>
      <c r="D24" s="345"/>
      <c r="E24" s="345"/>
      <c r="F24" s="345"/>
      <c r="G24" s="345"/>
    </row>
    <row r="26" spans="2:14" ht="12.75" customHeight="1">
      <c r="B26" s="206" t="s">
        <v>446</v>
      </c>
      <c r="K26" s="207"/>
      <c r="L26" s="207"/>
      <c r="M26" s="207"/>
      <c r="N26" s="207"/>
    </row>
    <row r="27" spans="2:14" ht="12.75" customHeight="1">
      <c r="B27" s="385" t="s">
        <v>493</v>
      </c>
      <c r="C27" s="385"/>
      <c r="D27" s="385"/>
      <c r="E27" s="385"/>
      <c r="F27" s="385"/>
      <c r="G27" s="385"/>
      <c r="K27" s="207"/>
      <c r="L27" s="207"/>
      <c r="M27" s="207"/>
      <c r="N27" s="207"/>
    </row>
    <row r="28" spans="2:14" ht="12.75" customHeight="1">
      <c r="B28" s="385"/>
      <c r="C28" s="385"/>
      <c r="D28" s="385"/>
      <c r="E28" s="385"/>
      <c r="F28" s="385"/>
      <c r="G28" s="385"/>
      <c r="K28" s="207"/>
      <c r="L28" s="207"/>
      <c r="M28" s="207"/>
      <c r="N28" s="207"/>
    </row>
    <row r="29" spans="2:14" ht="12.75" customHeight="1">
      <c r="B29" s="208" t="s">
        <v>309</v>
      </c>
      <c r="K29" s="317"/>
      <c r="L29" s="317"/>
      <c r="M29" s="317"/>
      <c r="N29" s="317"/>
    </row>
    <row r="30" spans="2:14" ht="12.75" customHeight="1">
      <c r="K30" s="207"/>
      <c r="L30" s="207"/>
      <c r="M30" s="209"/>
      <c r="N30" s="209"/>
    </row>
    <row r="31" spans="2:14" ht="12.75" customHeight="1">
      <c r="K31" s="209"/>
      <c r="L31" s="209"/>
      <c r="M31" s="209"/>
      <c r="N31" s="209"/>
    </row>
    <row r="32" spans="2:14" ht="12.75" customHeight="1">
      <c r="K32" s="209"/>
      <c r="L32" s="209"/>
    </row>
    <row r="41" spans="2:7" ht="12.75" customHeight="1">
      <c r="B41" s="197" t="s">
        <v>7</v>
      </c>
    </row>
    <row r="42" spans="2:7" ht="12.75" customHeight="1">
      <c r="B42" s="386" t="s">
        <v>492</v>
      </c>
      <c r="C42" s="386"/>
      <c r="D42" s="386"/>
      <c r="E42" s="386"/>
      <c r="F42" s="386"/>
      <c r="G42" s="386"/>
    </row>
    <row r="43" spans="2:7" ht="12.75" customHeight="1">
      <c r="B43" s="386"/>
      <c r="C43" s="386"/>
      <c r="D43" s="386"/>
      <c r="E43" s="386"/>
      <c r="F43" s="386"/>
      <c r="G43" s="386"/>
    </row>
    <row r="44" spans="2:7" ht="12.75" customHeight="1">
      <c r="B44" s="386"/>
      <c r="C44" s="386"/>
      <c r="D44" s="386"/>
      <c r="E44" s="386"/>
      <c r="F44" s="386"/>
      <c r="G44" s="386"/>
    </row>
    <row r="45" spans="2:7" ht="12.75" customHeight="1">
      <c r="B45" s="386"/>
      <c r="C45" s="386"/>
      <c r="D45" s="386"/>
      <c r="E45" s="386"/>
      <c r="F45" s="386"/>
      <c r="G45" s="386"/>
    </row>
    <row r="46" spans="2:7" ht="12.75" customHeight="1">
      <c r="B46" s="386"/>
      <c r="C46" s="386"/>
      <c r="D46" s="386"/>
      <c r="E46" s="386"/>
      <c r="F46" s="386"/>
      <c r="G46" s="386"/>
    </row>
  </sheetData>
  <mergeCells count="3">
    <mergeCell ref="B27:G28"/>
    <mergeCell ref="B42:G46"/>
    <mergeCell ref="B20:G24"/>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48"/>
  <sheetViews>
    <sheetView showGridLines="0" zoomScaleNormal="100" workbookViewId="0"/>
  </sheetViews>
  <sheetFormatPr defaultColWidth="9.140625" defaultRowHeight="12.75" customHeight="1"/>
  <cols>
    <col min="1" max="7" width="9.140625" style="210"/>
    <col min="8" max="16" width="9.140625" style="210" customWidth="1"/>
    <col min="17" max="16384" width="9.140625" style="210"/>
  </cols>
  <sheetData>
    <row r="3" spans="2:15" ht="12.75" customHeight="1">
      <c r="B3" s="206" t="s">
        <v>409</v>
      </c>
      <c r="J3" s="200"/>
      <c r="K3" s="200"/>
      <c r="L3" s="200" t="s">
        <v>310</v>
      </c>
      <c r="M3" s="200" t="s">
        <v>311</v>
      </c>
      <c r="N3" s="200" t="s">
        <v>312</v>
      </c>
      <c r="O3" s="200" t="s">
        <v>313</v>
      </c>
    </row>
    <row r="4" spans="2:15" ht="12.75" customHeight="1">
      <c r="B4" s="211" t="s">
        <v>314</v>
      </c>
      <c r="J4" s="200"/>
      <c r="K4" s="200"/>
      <c r="L4" s="200" t="s">
        <v>315</v>
      </c>
      <c r="M4" s="200" t="s">
        <v>316</v>
      </c>
      <c r="N4" s="200" t="s">
        <v>317</v>
      </c>
      <c r="O4" s="200" t="s">
        <v>318</v>
      </c>
    </row>
    <row r="5" spans="2:15" ht="12.75" customHeight="1">
      <c r="B5" s="208" t="s">
        <v>319</v>
      </c>
      <c r="J5" s="200" t="s">
        <v>320</v>
      </c>
      <c r="K5" s="212" t="s">
        <v>321</v>
      </c>
      <c r="L5" s="213">
        <v>0</v>
      </c>
      <c r="M5" s="213">
        <v>0</v>
      </c>
      <c r="N5" s="213">
        <v>58.72</v>
      </c>
      <c r="O5" s="213">
        <v>60.95</v>
      </c>
    </row>
    <row r="6" spans="2:15" ht="12.75" customHeight="1">
      <c r="J6" s="200" t="s">
        <v>322</v>
      </c>
      <c r="K6" s="212" t="s">
        <v>323</v>
      </c>
      <c r="L6" s="213">
        <v>45.65</v>
      </c>
      <c r="M6" s="213">
        <v>45.21</v>
      </c>
      <c r="N6" s="213">
        <v>0</v>
      </c>
      <c r="O6" s="213">
        <v>0</v>
      </c>
    </row>
    <row r="7" spans="2:15" ht="12.75" customHeight="1">
      <c r="J7" s="200" t="s">
        <v>324</v>
      </c>
      <c r="K7" s="212" t="s">
        <v>325</v>
      </c>
      <c r="L7" s="213">
        <v>0</v>
      </c>
      <c r="M7" s="213">
        <v>0</v>
      </c>
      <c r="N7" s="213">
        <v>0.57999999999999996</v>
      </c>
      <c r="O7" s="213">
        <v>0.66</v>
      </c>
    </row>
    <row r="8" spans="2:15" ht="12.75" customHeight="1">
      <c r="J8" s="200" t="s">
        <v>326</v>
      </c>
      <c r="K8" s="212" t="s">
        <v>327</v>
      </c>
      <c r="L8" s="213">
        <v>3.59</v>
      </c>
      <c r="M8" s="213">
        <v>3.37</v>
      </c>
      <c r="N8" s="213">
        <v>0</v>
      </c>
      <c r="O8" s="213">
        <v>0</v>
      </c>
    </row>
    <row r="9" spans="2:15" ht="12.75" customHeight="1">
      <c r="J9" s="200" t="s">
        <v>328</v>
      </c>
      <c r="K9" s="212" t="s">
        <v>329</v>
      </c>
      <c r="L9" s="213">
        <v>0</v>
      </c>
      <c r="M9" s="213">
        <v>0</v>
      </c>
      <c r="N9" s="213">
        <v>3.45</v>
      </c>
      <c r="O9" s="213">
        <v>3.43</v>
      </c>
    </row>
    <row r="10" spans="2:15" ht="12.75" customHeight="1">
      <c r="J10" s="200" t="s">
        <v>330</v>
      </c>
      <c r="K10" s="212" t="s">
        <v>331</v>
      </c>
      <c r="L10" s="213">
        <v>13.78</v>
      </c>
      <c r="M10" s="213">
        <v>17.03</v>
      </c>
      <c r="N10" s="213">
        <v>0</v>
      </c>
      <c r="O10" s="213">
        <v>0</v>
      </c>
    </row>
    <row r="11" spans="2:15" ht="12.75" customHeight="1">
      <c r="J11" s="200" t="s">
        <v>332</v>
      </c>
      <c r="K11" s="212" t="s">
        <v>333</v>
      </c>
      <c r="L11" s="213">
        <v>0</v>
      </c>
      <c r="M11" s="213">
        <v>0</v>
      </c>
      <c r="N11" s="213">
        <v>12.52</v>
      </c>
      <c r="O11" s="213">
        <v>8.24</v>
      </c>
    </row>
    <row r="12" spans="2:15" ht="12.75" customHeight="1">
      <c r="J12" s="200" t="s">
        <v>334</v>
      </c>
      <c r="K12" s="200" t="s">
        <v>335</v>
      </c>
      <c r="L12" s="213">
        <v>32.229999999999997</v>
      </c>
      <c r="M12" s="213">
        <v>29.17</v>
      </c>
      <c r="N12" s="213">
        <v>0</v>
      </c>
      <c r="O12" s="213">
        <v>0</v>
      </c>
    </row>
    <row r="14" spans="2:15" ht="12.75" customHeight="1">
      <c r="O14" s="197"/>
    </row>
    <row r="15" spans="2:15" ht="12.75" customHeight="1">
      <c r="O15" s="197"/>
    </row>
    <row r="16" spans="2:15" ht="12.75" customHeight="1">
      <c r="O16" s="197"/>
    </row>
    <row r="18" spans="2:16" ht="12.75" customHeight="1">
      <c r="O18" s="197"/>
    </row>
    <row r="19" spans="2:16" ht="12.75" customHeight="1">
      <c r="O19" s="197"/>
    </row>
    <row r="20" spans="2:16" ht="12.75" customHeight="1">
      <c r="O20" s="197"/>
    </row>
    <row r="21" spans="2:16" ht="12.75" customHeight="1">
      <c r="B21" s="214" t="s">
        <v>1</v>
      </c>
      <c r="K21" s="200"/>
      <c r="L21" s="212"/>
      <c r="M21" s="213"/>
      <c r="N21" s="213"/>
      <c r="O21" s="213"/>
      <c r="P21" s="213"/>
    </row>
    <row r="22" spans="2:16" ht="12.75" customHeight="1">
      <c r="B22" s="386" t="s">
        <v>336</v>
      </c>
      <c r="C22" s="386"/>
      <c r="D22" s="386"/>
      <c r="E22" s="386"/>
      <c r="F22" s="386"/>
      <c r="G22" s="386"/>
      <c r="K22" s="200"/>
      <c r="L22" s="212"/>
      <c r="M22" s="213"/>
      <c r="N22" s="213"/>
      <c r="O22" s="213"/>
      <c r="P22" s="213"/>
    </row>
    <row r="23" spans="2:16" ht="12.75" customHeight="1">
      <c r="K23" s="200"/>
      <c r="L23" s="212"/>
      <c r="M23" s="213"/>
      <c r="N23" s="213"/>
      <c r="O23" s="213"/>
      <c r="P23" s="213"/>
    </row>
    <row r="24" spans="2:16" ht="12.75" customHeight="1">
      <c r="K24" s="200"/>
      <c r="L24" s="200"/>
      <c r="M24" s="213"/>
      <c r="N24" s="213"/>
      <c r="O24" s="213"/>
      <c r="P24" s="213"/>
    </row>
    <row r="26" spans="2:16" ht="12.75" customHeight="1">
      <c r="B26" s="206" t="s">
        <v>447</v>
      </c>
    </row>
    <row r="27" spans="2:16" ht="12.75" customHeight="1">
      <c r="B27" s="206" t="s">
        <v>337</v>
      </c>
      <c r="O27" s="206"/>
    </row>
    <row r="28" spans="2:16" ht="12.75" customHeight="1">
      <c r="B28" s="208" t="s">
        <v>338</v>
      </c>
      <c r="O28" s="206"/>
    </row>
    <row r="29" spans="2:16" ht="12.75" customHeight="1">
      <c r="O29" s="208"/>
    </row>
    <row r="30" spans="2:16" ht="12.75" customHeight="1">
      <c r="B30" s="197"/>
    </row>
    <row r="31" spans="2:16" ht="12.75" customHeight="1">
      <c r="B31" s="197"/>
    </row>
    <row r="33" spans="2:15" ht="12.75" customHeight="1">
      <c r="O33" s="197"/>
    </row>
    <row r="34" spans="2:15" ht="12.75" customHeight="1">
      <c r="O34" s="197"/>
    </row>
    <row r="35" spans="2:15" ht="12.75" customHeight="1">
      <c r="O35" s="197"/>
    </row>
    <row r="36" spans="2:15" ht="12.75" customHeight="1">
      <c r="O36" s="197"/>
    </row>
    <row r="37" spans="2:15" ht="12.75" customHeight="1">
      <c r="O37" s="197"/>
    </row>
    <row r="38" spans="2:15" ht="12.75" customHeight="1">
      <c r="J38" s="215"/>
      <c r="O38" s="197"/>
    </row>
    <row r="39" spans="2:15" ht="12.75" customHeight="1">
      <c r="O39" s="197"/>
    </row>
    <row r="40" spans="2:15" ht="12.75" customHeight="1">
      <c r="O40" s="197"/>
    </row>
    <row r="41" spans="2:15" ht="12.75" customHeight="1">
      <c r="O41" s="197"/>
    </row>
    <row r="42" spans="2:15" ht="12.75" customHeight="1">
      <c r="B42" s="197"/>
    </row>
    <row r="43" spans="2:15" ht="12.75" customHeight="1">
      <c r="B43" s="197"/>
    </row>
    <row r="44" spans="2:15" ht="12.75" customHeight="1">
      <c r="B44" s="197" t="s">
        <v>7</v>
      </c>
      <c r="O44" s="197"/>
    </row>
    <row r="45" spans="2:15" ht="12.75" customHeight="1">
      <c r="B45" s="386" t="s">
        <v>339</v>
      </c>
      <c r="C45" s="386"/>
      <c r="D45" s="386"/>
      <c r="E45" s="386"/>
      <c r="F45" s="386"/>
      <c r="G45" s="386"/>
      <c r="O45" s="197"/>
    </row>
    <row r="46" spans="2:15" ht="12.75" customHeight="1">
      <c r="O46" s="197"/>
    </row>
    <row r="47" spans="2:15" ht="12.75" customHeight="1">
      <c r="B47" s="197"/>
    </row>
    <row r="48" spans="2:15" ht="12.75" customHeight="1">
      <c r="B48" s="197"/>
    </row>
  </sheetData>
  <mergeCells count="2">
    <mergeCell ref="B22:G22"/>
    <mergeCell ref="B45:G45"/>
  </mergeCell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Z82"/>
  <sheetViews>
    <sheetView showGridLines="0" zoomScaleNormal="100" workbookViewId="0"/>
  </sheetViews>
  <sheetFormatPr defaultColWidth="9.140625" defaultRowHeight="12.75" customHeight="1"/>
  <cols>
    <col min="1" max="1" width="9.140625" style="219"/>
    <col min="2" max="2" width="9.140625" style="219" customWidth="1"/>
    <col min="3" max="9" width="9.140625" style="219"/>
    <col min="10" max="11" width="9.140625" style="219" customWidth="1"/>
    <col min="12" max="12" width="9.140625" style="219"/>
    <col min="13" max="14" width="9.140625" style="219" customWidth="1"/>
    <col min="15" max="15" width="9.140625" style="219"/>
    <col min="16" max="19" width="9.140625" style="219" customWidth="1"/>
    <col min="20" max="22" width="9.140625" style="219"/>
    <col min="23" max="24" width="9.140625" style="219" customWidth="1"/>
    <col min="25" max="16384" width="9.140625" style="219"/>
  </cols>
  <sheetData>
    <row r="3" spans="2:26" ht="12.75" customHeight="1">
      <c r="B3" s="216" t="s">
        <v>408</v>
      </c>
      <c r="C3" s="217"/>
      <c r="D3" s="217"/>
      <c r="E3" s="218"/>
      <c r="F3" s="218"/>
      <c r="G3" s="218"/>
      <c r="J3" s="220"/>
      <c r="K3" s="220"/>
      <c r="L3" s="220"/>
      <c r="M3" s="220"/>
      <c r="N3" s="220"/>
      <c r="O3" s="220"/>
      <c r="P3" s="135" t="s">
        <v>340</v>
      </c>
      <c r="Q3" s="135" t="s">
        <v>341</v>
      </c>
      <c r="R3" s="135" t="s">
        <v>342</v>
      </c>
      <c r="S3" s="221"/>
      <c r="T3" s="6"/>
      <c r="U3" s="220"/>
      <c r="V3" s="220"/>
      <c r="W3" s="220"/>
      <c r="X3" s="222"/>
      <c r="Y3" s="220"/>
    </row>
    <row r="4" spans="2:26" s="226" customFormat="1" ht="12.75" customHeight="1">
      <c r="B4" s="223" t="s">
        <v>343</v>
      </c>
      <c r="C4" s="224"/>
      <c r="D4" s="224"/>
      <c r="E4" s="225"/>
      <c r="F4" s="225"/>
      <c r="G4" s="225"/>
      <c r="J4" s="220"/>
      <c r="K4" s="220"/>
      <c r="L4" s="220"/>
      <c r="M4" s="220"/>
      <c r="N4" s="220"/>
      <c r="O4" s="220"/>
      <c r="P4" s="220" t="s">
        <v>344</v>
      </c>
      <c r="Q4" s="220" t="s">
        <v>345</v>
      </c>
      <c r="R4" s="220" t="s">
        <v>346</v>
      </c>
      <c r="S4" s="220"/>
      <c r="T4" s="220"/>
      <c r="U4" s="220"/>
      <c r="V4" s="220"/>
      <c r="W4" s="220"/>
      <c r="X4" s="222"/>
      <c r="Y4" s="220"/>
    </row>
    <row r="5" spans="2:26" s="226" customFormat="1" ht="12.75" customHeight="1">
      <c r="B5" s="217" t="s">
        <v>347</v>
      </c>
      <c r="C5" s="224"/>
      <c r="D5" s="224"/>
      <c r="E5" s="225"/>
      <c r="F5" s="225"/>
      <c r="G5" s="225"/>
      <c r="H5" s="227"/>
      <c r="J5" s="388" t="s">
        <v>23</v>
      </c>
      <c r="K5" s="389">
        <v>2019</v>
      </c>
      <c r="L5" s="228" t="s">
        <v>2</v>
      </c>
      <c r="M5" s="388" t="s">
        <v>24</v>
      </c>
      <c r="N5" s="389">
        <v>2019</v>
      </c>
      <c r="O5" s="228" t="s">
        <v>2</v>
      </c>
      <c r="P5" s="229">
        <v>1.93</v>
      </c>
      <c r="Q5" s="229">
        <v>1</v>
      </c>
      <c r="R5" s="229">
        <v>2.93</v>
      </c>
      <c r="S5" s="230"/>
      <c r="T5" s="229"/>
      <c r="U5" s="229"/>
      <c r="V5" s="229"/>
      <c r="W5" s="229"/>
      <c r="X5" s="229"/>
      <c r="Y5" s="231"/>
    </row>
    <row r="6" spans="2:26" s="226" customFormat="1" ht="12.75" customHeight="1">
      <c r="B6" s="217"/>
      <c r="C6" s="217"/>
      <c r="D6" s="217"/>
      <c r="E6" s="218"/>
      <c r="F6" s="218"/>
      <c r="G6" s="218"/>
      <c r="H6" s="218"/>
      <c r="J6" s="388"/>
      <c r="K6" s="389"/>
      <c r="L6" s="228" t="s">
        <v>2</v>
      </c>
      <c r="M6" s="388"/>
      <c r="N6" s="389"/>
      <c r="O6" s="228" t="s">
        <v>2</v>
      </c>
      <c r="P6" s="229">
        <v>0.39</v>
      </c>
      <c r="Q6" s="229">
        <v>0.19</v>
      </c>
      <c r="R6" s="229">
        <v>0.57999999999999996</v>
      </c>
      <c r="S6" s="230"/>
      <c r="T6" s="229"/>
      <c r="U6" s="229"/>
      <c r="V6" s="229"/>
      <c r="W6" s="229"/>
      <c r="X6" s="229"/>
      <c r="Y6" s="229"/>
      <c r="Z6" s="229"/>
    </row>
    <row r="7" spans="2:26" s="226" customFormat="1" ht="12.75" customHeight="1">
      <c r="B7" s="219"/>
      <c r="C7" s="219"/>
      <c r="D7" s="219"/>
      <c r="E7" s="227"/>
      <c r="F7" s="227"/>
      <c r="G7" s="227"/>
      <c r="H7" s="218"/>
      <c r="J7" s="388"/>
      <c r="K7" s="389"/>
      <c r="L7" s="228" t="s">
        <v>2</v>
      </c>
      <c r="M7" s="388"/>
      <c r="N7" s="389"/>
      <c r="O7" s="228" t="s">
        <v>2</v>
      </c>
      <c r="P7" s="229">
        <v>0.47</v>
      </c>
      <c r="Q7" s="229">
        <v>3.54</v>
      </c>
      <c r="R7" s="229">
        <v>4.01</v>
      </c>
      <c r="S7" s="230"/>
      <c r="T7" s="229"/>
      <c r="U7" s="229"/>
      <c r="V7" s="229"/>
      <c r="W7" s="229"/>
      <c r="X7" s="229"/>
      <c r="Y7" s="229"/>
      <c r="Z7" s="229"/>
    </row>
    <row r="8" spans="2:26" s="226" customFormat="1" ht="12.75" customHeight="1">
      <c r="B8" s="219"/>
      <c r="C8" s="219"/>
      <c r="D8" s="219"/>
      <c r="E8" s="227"/>
      <c r="F8" s="227"/>
      <c r="G8" s="227"/>
      <c r="H8" s="218"/>
      <c r="J8" s="388"/>
      <c r="K8" s="389"/>
      <c r="L8" s="228" t="s">
        <v>2</v>
      </c>
      <c r="M8" s="388"/>
      <c r="N8" s="389"/>
      <c r="O8" s="228" t="s">
        <v>2</v>
      </c>
      <c r="P8" s="229">
        <v>0.2</v>
      </c>
      <c r="Q8" s="229">
        <v>0.46</v>
      </c>
      <c r="R8" s="229">
        <v>0.66</v>
      </c>
      <c r="S8" s="230"/>
      <c r="T8" s="229"/>
      <c r="U8" s="229"/>
      <c r="V8" s="229"/>
      <c r="W8" s="229"/>
      <c r="X8" s="229"/>
      <c r="Y8" s="229"/>
      <c r="Z8" s="229"/>
    </row>
    <row r="9" spans="2:26" s="226" customFormat="1" ht="12.75" customHeight="1">
      <c r="B9" s="219"/>
      <c r="C9" s="219"/>
      <c r="D9" s="219"/>
      <c r="E9" s="227"/>
      <c r="F9" s="227"/>
      <c r="G9" s="227"/>
      <c r="H9" s="218"/>
      <c r="J9" s="388"/>
      <c r="K9" s="389"/>
      <c r="L9" s="228" t="s">
        <v>2</v>
      </c>
      <c r="M9" s="388"/>
      <c r="N9" s="389"/>
      <c r="O9" s="228" t="s">
        <v>2</v>
      </c>
      <c r="P9" s="229">
        <v>0.62</v>
      </c>
      <c r="Q9" s="229">
        <v>-0.8</v>
      </c>
      <c r="R9" s="229">
        <v>-0.18</v>
      </c>
      <c r="S9" s="230"/>
      <c r="T9" s="230"/>
      <c r="U9" s="229"/>
      <c r="V9" s="229"/>
      <c r="W9" s="229"/>
      <c r="X9" s="229"/>
      <c r="Y9" s="229"/>
      <c r="Z9" s="229"/>
    </row>
    <row r="10" spans="2:26" s="226" customFormat="1" ht="12.75" customHeight="1">
      <c r="B10" s="219"/>
      <c r="C10" s="219"/>
      <c r="D10" s="219"/>
      <c r="E10" s="227"/>
      <c r="F10" s="227"/>
      <c r="G10" s="227"/>
      <c r="H10" s="218"/>
      <c r="J10" s="388"/>
      <c r="K10" s="389"/>
      <c r="L10" s="228" t="s">
        <v>2</v>
      </c>
      <c r="M10" s="388"/>
      <c r="N10" s="389"/>
      <c r="O10" s="228" t="s">
        <v>2</v>
      </c>
      <c r="P10" s="229">
        <v>0.95</v>
      </c>
      <c r="Q10" s="229">
        <v>1.64</v>
      </c>
      <c r="R10" s="229">
        <v>2.58</v>
      </c>
      <c r="S10" s="230"/>
      <c r="T10" s="229"/>
      <c r="U10" s="229"/>
      <c r="V10" s="229"/>
      <c r="W10" s="229"/>
      <c r="X10" s="229"/>
      <c r="Y10" s="229"/>
    </row>
    <row r="11" spans="2:26" s="226" customFormat="1" ht="12.75" customHeight="1">
      <c r="B11" s="219"/>
      <c r="C11" s="219"/>
      <c r="D11" s="219"/>
      <c r="E11" s="227"/>
      <c r="F11" s="227"/>
      <c r="G11" s="227"/>
      <c r="H11" s="218"/>
      <c r="J11" s="388"/>
      <c r="K11" s="389"/>
      <c r="L11" s="228" t="s">
        <v>2</v>
      </c>
      <c r="M11" s="388"/>
      <c r="N11" s="389"/>
      <c r="O11" s="228" t="s">
        <v>2</v>
      </c>
      <c r="P11" s="229">
        <v>0.6</v>
      </c>
      <c r="Q11" s="229">
        <v>0.75</v>
      </c>
      <c r="R11" s="229">
        <v>1.35</v>
      </c>
      <c r="S11" s="230"/>
      <c r="T11" s="229"/>
      <c r="U11" s="229"/>
      <c r="V11" s="229"/>
      <c r="W11" s="229"/>
      <c r="X11" s="229"/>
      <c r="Y11" s="229"/>
    </row>
    <row r="12" spans="2:26" s="226" customFormat="1" ht="12.75" customHeight="1">
      <c r="B12" s="219"/>
      <c r="C12" s="219"/>
      <c r="D12" s="219"/>
      <c r="E12" s="227"/>
      <c r="F12" s="227"/>
      <c r="G12" s="227"/>
      <c r="H12" s="227"/>
      <c r="J12" s="388"/>
      <c r="K12" s="389"/>
      <c r="L12" s="228" t="s">
        <v>2</v>
      </c>
      <c r="M12" s="388"/>
      <c r="N12" s="389"/>
      <c r="O12" s="228" t="s">
        <v>2</v>
      </c>
      <c r="P12" s="229">
        <v>0.24</v>
      </c>
      <c r="Q12" s="229">
        <v>-0.25</v>
      </c>
      <c r="R12" s="229">
        <v>-0.01</v>
      </c>
      <c r="S12" s="230"/>
      <c r="T12" s="229"/>
      <c r="U12" s="230"/>
      <c r="V12" s="230"/>
      <c r="W12" s="230"/>
      <c r="X12" s="230"/>
      <c r="Y12" s="230"/>
    </row>
    <row r="13" spans="2:26" s="226" customFormat="1" ht="12.75" customHeight="1">
      <c r="B13" s="219"/>
      <c r="C13" s="219"/>
      <c r="D13" s="219"/>
      <c r="E13" s="227"/>
      <c r="F13" s="227"/>
      <c r="G13" s="227"/>
      <c r="H13" s="227"/>
      <c r="J13" s="388"/>
      <c r="K13" s="389"/>
      <c r="L13" s="228" t="s">
        <v>2</v>
      </c>
      <c r="M13" s="388"/>
      <c r="N13" s="389"/>
      <c r="O13" s="228" t="s">
        <v>2</v>
      </c>
      <c r="P13" s="229">
        <v>0.73</v>
      </c>
      <c r="Q13" s="229">
        <v>0.41</v>
      </c>
      <c r="R13" s="229">
        <v>1.1399999999999999</v>
      </c>
      <c r="S13" s="230"/>
      <c r="T13" s="229"/>
      <c r="U13" s="229"/>
      <c r="V13" s="229"/>
      <c r="W13" s="229"/>
      <c r="X13" s="229"/>
      <c r="Y13" s="229"/>
    </row>
    <row r="14" spans="2:26" s="226" customFormat="1" ht="12.75" customHeight="1">
      <c r="B14" s="219"/>
      <c r="C14" s="219"/>
      <c r="D14" s="219"/>
      <c r="E14" s="227"/>
      <c r="F14" s="227"/>
      <c r="G14" s="227"/>
      <c r="H14" s="227"/>
      <c r="J14" s="388"/>
      <c r="K14" s="389"/>
      <c r="L14" s="228" t="s">
        <v>2</v>
      </c>
      <c r="M14" s="388"/>
      <c r="N14" s="389"/>
      <c r="O14" s="228" t="s">
        <v>2</v>
      </c>
      <c r="P14" s="229">
        <v>0.86</v>
      </c>
      <c r="Q14" s="229">
        <v>0.43</v>
      </c>
      <c r="R14" s="229">
        <v>1.29</v>
      </c>
      <c r="S14" s="230"/>
      <c r="T14" s="229"/>
      <c r="U14" s="229"/>
      <c r="V14" s="229"/>
      <c r="W14" s="229"/>
      <c r="X14" s="229"/>
      <c r="Y14" s="229"/>
    </row>
    <row r="15" spans="2:26" s="226" customFormat="1" ht="12.75" customHeight="1">
      <c r="B15" s="219"/>
      <c r="C15" s="219"/>
      <c r="D15" s="219"/>
      <c r="E15" s="227"/>
      <c r="F15" s="227"/>
      <c r="G15" s="227"/>
      <c r="H15" s="227"/>
      <c r="J15" s="388"/>
      <c r="K15" s="389"/>
      <c r="L15" s="228" t="s">
        <v>2</v>
      </c>
      <c r="M15" s="388"/>
      <c r="N15" s="389"/>
      <c r="O15" s="228" t="s">
        <v>2</v>
      </c>
      <c r="P15" s="229">
        <v>0.7</v>
      </c>
      <c r="Q15" s="229">
        <v>0.56999999999999995</v>
      </c>
      <c r="R15" s="229">
        <v>1.27</v>
      </c>
      <c r="S15" s="230"/>
      <c r="T15" s="229"/>
      <c r="U15" s="229"/>
      <c r="V15" s="229"/>
      <c r="W15" s="229"/>
      <c r="X15" s="229"/>
      <c r="Y15" s="229"/>
    </row>
    <row r="16" spans="2:26" s="226" customFormat="1" ht="12.75" customHeight="1">
      <c r="B16" s="219"/>
      <c r="C16" s="219"/>
      <c r="D16" s="219"/>
      <c r="E16" s="227"/>
      <c r="F16" s="227"/>
      <c r="G16" s="227"/>
      <c r="H16" s="227"/>
      <c r="J16" s="388"/>
      <c r="K16" s="389"/>
      <c r="L16" s="228" t="s">
        <v>2</v>
      </c>
      <c r="M16" s="388"/>
      <c r="N16" s="389"/>
      <c r="O16" s="228" t="s">
        <v>2</v>
      </c>
      <c r="P16" s="229">
        <v>1.1200000000000001</v>
      </c>
      <c r="Q16" s="229">
        <v>0.75</v>
      </c>
      <c r="R16" s="229">
        <v>1.87</v>
      </c>
      <c r="S16" s="230"/>
      <c r="T16" s="230"/>
      <c r="U16" s="229"/>
      <c r="V16" s="229"/>
      <c r="W16" s="229"/>
      <c r="X16" s="229"/>
      <c r="Y16" s="229"/>
    </row>
    <row r="17" spans="2:25" s="226" customFormat="1" ht="12.75" customHeight="1">
      <c r="B17" s="219"/>
      <c r="C17" s="219"/>
      <c r="D17" s="219"/>
      <c r="E17" s="227"/>
      <c r="F17" s="227"/>
      <c r="G17" s="227"/>
      <c r="H17" s="227"/>
      <c r="J17" s="388"/>
      <c r="K17" s="232" t="s">
        <v>2</v>
      </c>
      <c r="L17" s="228" t="s">
        <v>2</v>
      </c>
      <c r="M17" s="388"/>
      <c r="N17" s="232" t="s">
        <v>2</v>
      </c>
      <c r="O17" s="228" t="s">
        <v>2</v>
      </c>
      <c r="P17" s="229"/>
      <c r="Q17" s="229"/>
      <c r="R17" s="229"/>
      <c r="S17" s="230"/>
      <c r="T17" s="230"/>
      <c r="U17" s="229"/>
      <c r="V17" s="229"/>
      <c r="W17" s="229"/>
      <c r="X17" s="229"/>
      <c r="Y17" s="229"/>
    </row>
    <row r="18" spans="2:25" s="226" customFormat="1" ht="12.75" customHeight="1">
      <c r="B18" s="219"/>
      <c r="C18" s="219"/>
      <c r="D18" s="219"/>
      <c r="E18" s="227"/>
      <c r="F18" s="227"/>
      <c r="G18" s="227"/>
      <c r="H18" s="227"/>
      <c r="J18" s="388"/>
      <c r="K18" s="389">
        <v>2020</v>
      </c>
      <c r="L18" s="228" t="s">
        <v>2</v>
      </c>
      <c r="M18" s="388"/>
      <c r="N18" s="389">
        <v>2020</v>
      </c>
      <c r="O18" s="228" t="s">
        <v>2</v>
      </c>
      <c r="P18" s="229">
        <v>1.47</v>
      </c>
      <c r="Q18" s="229">
        <v>-1.72</v>
      </c>
      <c r="R18" s="229">
        <v>-0.25</v>
      </c>
      <c r="S18" s="230"/>
      <c r="T18" s="229"/>
      <c r="U18" s="229"/>
      <c r="V18" s="229"/>
      <c r="W18" s="229"/>
      <c r="X18" s="229"/>
      <c r="Y18" s="229"/>
    </row>
    <row r="19" spans="2:25" s="226" customFormat="1" ht="12.75" customHeight="1">
      <c r="B19" s="219"/>
      <c r="C19" s="219"/>
      <c r="D19" s="219"/>
      <c r="E19" s="227"/>
      <c r="F19" s="227"/>
      <c r="G19" s="227"/>
      <c r="H19" s="227"/>
      <c r="J19" s="388"/>
      <c r="K19" s="389"/>
      <c r="L19" s="228" t="s">
        <v>2</v>
      </c>
      <c r="M19" s="388"/>
      <c r="N19" s="389"/>
      <c r="O19" s="228" t="s">
        <v>2</v>
      </c>
      <c r="P19" s="229">
        <v>0.61</v>
      </c>
      <c r="Q19" s="229">
        <v>-1.32</v>
      </c>
      <c r="R19" s="229">
        <v>-0.71</v>
      </c>
      <c r="S19" s="230"/>
      <c r="T19" s="229"/>
      <c r="U19" s="229"/>
      <c r="V19" s="229"/>
      <c r="W19" s="229"/>
      <c r="X19" s="229"/>
      <c r="Y19" s="229"/>
    </row>
    <row r="20" spans="2:25" s="226" customFormat="1" ht="12.75" customHeight="1">
      <c r="B20" s="219"/>
      <c r="C20" s="219"/>
      <c r="D20" s="219"/>
      <c r="E20" s="227"/>
      <c r="F20" s="227"/>
      <c r="G20" s="227"/>
      <c r="H20" s="227"/>
      <c r="J20" s="388"/>
      <c r="K20" s="389"/>
      <c r="L20" s="228" t="s">
        <v>2</v>
      </c>
      <c r="M20" s="388"/>
      <c r="N20" s="389"/>
      <c r="O20" s="228" t="s">
        <v>2</v>
      </c>
      <c r="P20" s="229">
        <v>-1.05</v>
      </c>
      <c r="Q20" s="229">
        <v>-0.78</v>
      </c>
      <c r="R20" s="229">
        <v>-1.83</v>
      </c>
      <c r="S20" s="230"/>
      <c r="T20" s="229"/>
      <c r="U20" s="230"/>
      <c r="V20" s="230"/>
      <c r="W20" s="230"/>
      <c r="X20" s="230"/>
      <c r="Y20" s="230"/>
    </row>
    <row r="21" spans="2:25" s="226" customFormat="1" ht="12.75" customHeight="1">
      <c r="B21" s="219"/>
      <c r="C21" s="219"/>
      <c r="D21" s="219"/>
      <c r="E21" s="227"/>
      <c r="F21" s="227"/>
      <c r="G21" s="227"/>
      <c r="H21" s="227"/>
      <c r="J21" s="388"/>
      <c r="K21" s="389"/>
      <c r="L21" s="228" t="s">
        <v>2</v>
      </c>
      <c r="M21" s="388"/>
      <c r="N21" s="389"/>
      <c r="O21" s="228" t="s">
        <v>2</v>
      </c>
      <c r="P21" s="229">
        <v>0.13</v>
      </c>
      <c r="Q21" s="229">
        <v>1.25</v>
      </c>
      <c r="R21" s="229">
        <v>1.38</v>
      </c>
      <c r="S21" s="230"/>
      <c r="T21" s="229"/>
      <c r="U21" s="229"/>
      <c r="V21" s="229"/>
      <c r="W21" s="229"/>
      <c r="X21" s="229"/>
      <c r="Y21" s="229"/>
    </row>
    <row r="22" spans="2:25" s="226" customFormat="1" ht="12.75" customHeight="1">
      <c r="B22" s="219"/>
      <c r="C22" s="219"/>
      <c r="D22" s="219"/>
      <c r="E22" s="227"/>
      <c r="F22" s="227"/>
      <c r="G22" s="227"/>
      <c r="H22" s="227"/>
      <c r="J22" s="388"/>
      <c r="K22" s="389"/>
      <c r="L22" s="228" t="s">
        <v>2</v>
      </c>
      <c r="M22" s="388"/>
      <c r="N22" s="389"/>
      <c r="O22" s="228" t="s">
        <v>2</v>
      </c>
      <c r="P22" s="229">
        <v>0.27</v>
      </c>
      <c r="Q22" s="229">
        <v>0.7</v>
      </c>
      <c r="R22" s="229">
        <v>0.97</v>
      </c>
      <c r="S22" s="230"/>
      <c r="T22" s="229"/>
      <c r="U22" s="229"/>
      <c r="V22" s="229"/>
      <c r="W22" s="229"/>
      <c r="X22" s="229"/>
      <c r="Y22" s="229"/>
    </row>
    <row r="23" spans="2:25" s="226" customFormat="1" ht="12.75" customHeight="1">
      <c r="B23" s="224" t="s">
        <v>1</v>
      </c>
      <c r="C23" s="219"/>
      <c r="D23" s="219"/>
      <c r="E23" s="227"/>
      <c r="F23" s="227"/>
      <c r="G23" s="227"/>
      <c r="H23" s="227"/>
      <c r="J23" s="388"/>
      <c r="K23" s="389"/>
      <c r="L23" s="228" t="s">
        <v>2</v>
      </c>
      <c r="M23" s="388"/>
      <c r="N23" s="389"/>
      <c r="O23" s="228" t="s">
        <v>2</v>
      </c>
      <c r="P23" s="229">
        <v>0.75</v>
      </c>
      <c r="Q23" s="229">
        <v>0.57999999999999996</v>
      </c>
      <c r="R23" s="229">
        <v>1.33</v>
      </c>
      <c r="S23" s="230"/>
      <c r="T23" s="230"/>
      <c r="U23" s="229"/>
      <c r="V23" s="229"/>
      <c r="W23" s="229"/>
      <c r="X23" s="229"/>
      <c r="Y23" s="229"/>
    </row>
    <row r="24" spans="2:25" s="226" customFormat="1" ht="12.75" customHeight="1">
      <c r="B24" s="387" t="s">
        <v>348</v>
      </c>
      <c r="C24" s="387"/>
      <c r="D24" s="387"/>
      <c r="E24" s="387"/>
      <c r="F24" s="387"/>
      <c r="G24" s="387"/>
      <c r="H24" s="227"/>
      <c r="J24" s="388"/>
      <c r="K24" s="389"/>
      <c r="L24" s="228" t="s">
        <v>2</v>
      </c>
      <c r="M24" s="388"/>
      <c r="N24" s="389"/>
      <c r="O24" s="228" t="s">
        <v>2</v>
      </c>
      <c r="P24" s="229">
        <v>0.51</v>
      </c>
      <c r="Q24" s="229">
        <v>0.64</v>
      </c>
      <c r="R24" s="229">
        <v>1.1499999999999999</v>
      </c>
      <c r="S24" s="230"/>
      <c r="T24" s="230"/>
      <c r="U24" s="229"/>
      <c r="V24" s="229"/>
      <c r="W24" s="229"/>
      <c r="X24" s="229"/>
      <c r="Y24" s="229"/>
    </row>
    <row r="25" spans="2:25" s="226" customFormat="1" ht="12.75" customHeight="1">
      <c r="B25" s="387"/>
      <c r="C25" s="387"/>
      <c r="D25" s="387"/>
      <c r="E25" s="387"/>
      <c r="F25" s="387"/>
      <c r="G25" s="387"/>
      <c r="H25" s="227"/>
      <c r="J25" s="388"/>
      <c r="K25" s="389"/>
      <c r="L25" s="228" t="s">
        <v>2</v>
      </c>
      <c r="M25" s="388"/>
      <c r="N25" s="389"/>
      <c r="O25" s="228" t="s">
        <v>2</v>
      </c>
      <c r="P25" s="229">
        <v>0.43</v>
      </c>
      <c r="Q25" s="229">
        <v>0.36</v>
      </c>
      <c r="R25" s="229">
        <v>0.78</v>
      </c>
      <c r="S25" s="230"/>
      <c r="T25" s="230"/>
      <c r="U25" s="229"/>
      <c r="V25" s="229"/>
      <c r="W25" s="229"/>
      <c r="X25" s="229"/>
      <c r="Y25" s="229"/>
    </row>
    <row r="26" spans="2:25" s="226" customFormat="1" ht="12.75" customHeight="1">
      <c r="B26" s="224"/>
      <c r="C26" s="219"/>
      <c r="D26" s="219"/>
      <c r="E26" s="227"/>
      <c r="F26" s="227"/>
      <c r="G26" s="227"/>
      <c r="H26" s="227"/>
      <c r="J26" s="388"/>
      <c r="K26" s="389"/>
      <c r="L26" s="228" t="s">
        <v>2</v>
      </c>
      <c r="M26" s="388"/>
      <c r="N26" s="389"/>
      <c r="O26" s="228" t="s">
        <v>2</v>
      </c>
      <c r="P26" s="229">
        <v>0.66</v>
      </c>
      <c r="Q26" s="229">
        <v>1.42</v>
      </c>
      <c r="R26" s="229">
        <v>2.08</v>
      </c>
      <c r="S26" s="230"/>
      <c r="T26" s="230"/>
      <c r="U26" s="229"/>
      <c r="V26" s="229"/>
      <c r="W26" s="229"/>
      <c r="X26" s="229"/>
      <c r="Y26" s="229"/>
    </row>
    <row r="27" spans="2:25" s="226" customFormat="1" ht="12.75" customHeight="1">
      <c r="B27" s="233"/>
      <c r="C27" s="233"/>
      <c r="D27" s="233"/>
      <c r="E27" s="233"/>
      <c r="F27" s="233"/>
      <c r="G27" s="233"/>
      <c r="H27" s="227"/>
      <c r="J27" s="388"/>
      <c r="K27" s="389"/>
      <c r="L27" s="228" t="s">
        <v>2</v>
      </c>
      <c r="M27" s="388"/>
      <c r="N27" s="389"/>
      <c r="O27" s="228" t="s">
        <v>2</v>
      </c>
      <c r="P27" s="229">
        <v>0.54</v>
      </c>
      <c r="Q27" s="229">
        <v>-0.96</v>
      </c>
      <c r="R27" s="229">
        <v>-0.42</v>
      </c>
      <c r="S27" s="230"/>
      <c r="T27" s="230"/>
      <c r="U27" s="229"/>
      <c r="V27" s="229"/>
      <c r="W27" s="229"/>
      <c r="X27" s="229"/>
      <c r="Y27" s="229"/>
    </row>
    <row r="28" spans="2:25" s="226" customFormat="1" ht="12.75" customHeight="1">
      <c r="B28" s="233"/>
      <c r="C28" s="233"/>
      <c r="D28" s="233"/>
      <c r="E28" s="233"/>
      <c r="F28" s="233"/>
      <c r="G28" s="233"/>
      <c r="H28" s="227"/>
      <c r="J28" s="388"/>
      <c r="K28" s="389"/>
      <c r="L28" s="228" t="s">
        <v>2</v>
      </c>
      <c r="M28" s="388"/>
      <c r="N28" s="389"/>
      <c r="O28" s="228" t="s">
        <v>2</v>
      </c>
      <c r="P28" s="229">
        <v>0.51</v>
      </c>
      <c r="Q28" s="229">
        <v>2.46</v>
      </c>
      <c r="R28" s="229">
        <v>2.97</v>
      </c>
      <c r="S28" s="230"/>
      <c r="T28" s="230"/>
      <c r="U28" s="229"/>
      <c r="V28" s="229"/>
      <c r="W28" s="229"/>
      <c r="X28" s="229"/>
      <c r="Y28" s="229"/>
    </row>
    <row r="29" spans="2:25" s="226" customFormat="1" ht="12.75" customHeight="1">
      <c r="B29" s="37" t="s">
        <v>448</v>
      </c>
      <c r="C29" s="152"/>
      <c r="D29" s="152"/>
      <c r="E29" s="152"/>
      <c r="F29" s="152"/>
      <c r="G29" s="152"/>
      <c r="H29" s="227"/>
      <c r="J29" s="388"/>
      <c r="K29" s="389"/>
      <c r="L29" s="228" t="s">
        <v>2</v>
      </c>
      <c r="M29" s="388"/>
      <c r="N29" s="389"/>
      <c r="O29" s="228" t="s">
        <v>2</v>
      </c>
      <c r="P29" s="229">
        <v>1.1100000000000001</v>
      </c>
      <c r="Q29" s="229">
        <v>0.51</v>
      </c>
      <c r="R29" s="229">
        <v>1.61</v>
      </c>
      <c r="S29" s="230"/>
      <c r="T29" s="229"/>
      <c r="U29" s="229"/>
      <c r="V29" s="229"/>
      <c r="W29" s="229"/>
      <c r="X29" s="229"/>
      <c r="Y29" s="229"/>
    </row>
    <row r="30" spans="2:25" s="226" customFormat="1" ht="12.75" customHeight="1">
      <c r="B30" s="150" t="s">
        <v>349</v>
      </c>
      <c r="C30" s="153"/>
      <c r="D30" s="153"/>
      <c r="E30" s="153"/>
      <c r="F30" s="153"/>
      <c r="G30" s="153"/>
      <c r="H30" s="227"/>
      <c r="J30" s="234" t="s">
        <v>2</v>
      </c>
      <c r="K30" s="155" t="s">
        <v>2</v>
      </c>
      <c r="L30" s="228" t="s">
        <v>2</v>
      </c>
      <c r="M30" s="234" t="s">
        <v>2</v>
      </c>
      <c r="N30" s="232" t="s">
        <v>2</v>
      </c>
      <c r="O30" s="228" t="s">
        <v>2</v>
      </c>
      <c r="P30" s="229"/>
      <c r="Q30" s="229"/>
      <c r="R30" s="229"/>
      <c r="S30" s="230" t="s">
        <v>2</v>
      </c>
      <c r="T30" s="229"/>
      <c r="U30" s="229"/>
      <c r="V30" s="229"/>
      <c r="W30" s="229"/>
      <c r="X30" s="229"/>
      <c r="Y30" s="229"/>
    </row>
    <row r="31" spans="2:25" s="226" customFormat="1" ht="12.75" customHeight="1">
      <c r="B31" s="152" t="s">
        <v>350</v>
      </c>
      <c r="C31" s="153"/>
      <c r="D31" s="153"/>
      <c r="E31" s="153"/>
      <c r="F31" s="153"/>
      <c r="G31" s="153"/>
      <c r="H31" s="227"/>
      <c r="J31" s="388" t="s">
        <v>21</v>
      </c>
      <c r="K31" s="389">
        <v>2019</v>
      </c>
      <c r="L31" s="235" t="s">
        <v>2</v>
      </c>
      <c r="M31" s="388" t="s">
        <v>22</v>
      </c>
      <c r="N31" s="389">
        <v>2019</v>
      </c>
      <c r="O31" s="228" t="s">
        <v>2</v>
      </c>
      <c r="P31" s="229">
        <v>1.84</v>
      </c>
      <c r="Q31" s="229">
        <v>-0.42</v>
      </c>
      <c r="R31" s="229">
        <v>1.42</v>
      </c>
      <c r="S31" s="229"/>
      <c r="T31" s="231"/>
      <c r="U31" s="230"/>
      <c r="V31" s="230"/>
      <c r="W31" s="230"/>
      <c r="X31" s="230"/>
      <c r="Y31" s="230"/>
    </row>
    <row r="32" spans="2:25" s="226" customFormat="1" ht="12.75" customHeight="1">
      <c r="B32" s="152"/>
      <c r="C32" s="152"/>
      <c r="D32" s="152"/>
      <c r="E32" s="152"/>
      <c r="F32" s="152"/>
      <c r="G32" s="152"/>
      <c r="H32" s="227"/>
      <c r="J32" s="388"/>
      <c r="K32" s="389"/>
      <c r="L32" s="235" t="s">
        <v>2</v>
      </c>
      <c r="M32" s="388"/>
      <c r="N32" s="389"/>
      <c r="O32" s="228" t="s">
        <v>2</v>
      </c>
      <c r="P32" s="229">
        <v>1.56</v>
      </c>
      <c r="Q32" s="229">
        <v>1.1599999999999999</v>
      </c>
      <c r="R32" s="229">
        <v>2.73</v>
      </c>
      <c r="S32" s="229"/>
      <c r="U32" s="229"/>
      <c r="V32" s="229"/>
      <c r="W32" s="229"/>
      <c r="X32" s="229"/>
      <c r="Y32" s="229"/>
    </row>
    <row r="33" spans="2:25" s="226" customFormat="1" ht="12.75" customHeight="1">
      <c r="B33" s="236"/>
      <c r="C33" s="236"/>
      <c r="D33" s="236"/>
      <c r="E33" s="236"/>
      <c r="F33" s="236"/>
      <c r="G33" s="236"/>
      <c r="H33" s="227"/>
      <c r="J33" s="388"/>
      <c r="K33" s="389"/>
      <c r="L33" s="235" t="s">
        <v>2</v>
      </c>
      <c r="M33" s="388"/>
      <c r="N33" s="389"/>
      <c r="O33" s="228" t="s">
        <v>2</v>
      </c>
      <c r="P33" s="229">
        <v>1.6</v>
      </c>
      <c r="Q33" s="229">
        <v>0.5</v>
      </c>
      <c r="R33" s="229">
        <v>2.1</v>
      </c>
      <c r="S33" s="230"/>
      <c r="Y33" s="229"/>
    </row>
    <row r="34" spans="2:25" s="226" customFormat="1" ht="12.75" customHeight="1">
      <c r="B34" s="236"/>
      <c r="C34" s="236"/>
      <c r="D34" s="236"/>
      <c r="E34" s="236"/>
      <c r="F34" s="236"/>
      <c r="G34" s="236"/>
      <c r="J34" s="388"/>
      <c r="K34" s="389"/>
      <c r="L34" s="235" t="s">
        <v>2</v>
      </c>
      <c r="M34" s="388"/>
      <c r="N34" s="389"/>
      <c r="O34" s="228" t="s">
        <v>2</v>
      </c>
      <c r="P34" s="229">
        <v>1.82</v>
      </c>
      <c r="Q34" s="229">
        <v>-0.34</v>
      </c>
      <c r="R34" s="229">
        <v>1.48</v>
      </c>
      <c r="S34" s="229"/>
      <c r="T34" s="219"/>
      <c r="U34" s="231"/>
      <c r="V34" s="231"/>
      <c r="W34" s="237"/>
      <c r="X34" s="237"/>
      <c r="Y34" s="229"/>
    </row>
    <row r="35" spans="2:25" s="226" customFormat="1" ht="12.75" customHeight="1">
      <c r="B35" s="236"/>
      <c r="C35" s="236"/>
      <c r="D35" s="236"/>
      <c r="E35" s="236"/>
      <c r="F35" s="236"/>
      <c r="G35" s="236"/>
      <c r="J35" s="388"/>
      <c r="K35" s="232" t="s">
        <v>2</v>
      </c>
      <c r="L35" s="235" t="s">
        <v>2</v>
      </c>
      <c r="M35" s="388"/>
      <c r="N35" s="232" t="s">
        <v>2</v>
      </c>
      <c r="O35" s="228" t="s">
        <v>2</v>
      </c>
      <c r="P35" s="229"/>
      <c r="Q35" s="229"/>
      <c r="R35" s="229"/>
      <c r="S35" s="229"/>
      <c r="T35" s="219"/>
      <c r="U35" s="231"/>
      <c r="V35" s="231"/>
      <c r="W35" s="237"/>
      <c r="X35" s="237"/>
      <c r="Y35" s="229"/>
    </row>
    <row r="36" spans="2:25" s="226" customFormat="1" ht="12.75" customHeight="1">
      <c r="B36" s="236"/>
      <c r="C36" s="236"/>
      <c r="D36" s="236"/>
      <c r="E36" s="236"/>
      <c r="F36" s="236"/>
      <c r="G36" s="236"/>
      <c r="J36" s="388"/>
      <c r="K36" s="389">
        <v>2020</v>
      </c>
      <c r="L36" s="235" t="s">
        <v>2</v>
      </c>
      <c r="M36" s="388"/>
      <c r="N36" s="389">
        <v>2020</v>
      </c>
      <c r="O36" s="228" t="s">
        <v>2</v>
      </c>
      <c r="P36" s="229">
        <v>1.6</v>
      </c>
      <c r="Q36" s="229">
        <v>0.59</v>
      </c>
      <c r="R36" s="229">
        <v>2.2000000000000002</v>
      </c>
      <c r="S36" s="229"/>
      <c r="T36" s="219"/>
      <c r="Y36" s="229"/>
    </row>
    <row r="37" spans="2:25" s="226" customFormat="1" ht="12.75" customHeight="1">
      <c r="B37" s="236"/>
      <c r="C37" s="236"/>
      <c r="D37" s="236"/>
      <c r="E37" s="236"/>
      <c r="F37" s="236"/>
      <c r="G37" s="236"/>
      <c r="J37" s="388"/>
      <c r="K37" s="389"/>
      <c r="L37" s="235" t="s">
        <v>2</v>
      </c>
      <c r="M37" s="388"/>
      <c r="N37" s="389"/>
      <c r="O37" s="228" t="s">
        <v>2</v>
      </c>
      <c r="P37" s="229">
        <v>1.51</v>
      </c>
      <c r="Q37" s="229">
        <v>0.19</v>
      </c>
      <c r="R37" s="229">
        <v>1.7</v>
      </c>
      <c r="S37" s="229"/>
      <c r="T37" s="230"/>
      <c r="Y37" s="229"/>
    </row>
    <row r="38" spans="2:25" s="226" customFormat="1" ht="12.75" customHeight="1">
      <c r="B38" s="236"/>
      <c r="C38" s="236"/>
      <c r="D38" s="236"/>
      <c r="E38" s="236"/>
      <c r="F38" s="236"/>
      <c r="G38" s="236"/>
      <c r="H38" s="238"/>
      <c r="J38" s="388"/>
      <c r="K38" s="389"/>
      <c r="L38" s="235" t="s">
        <v>2</v>
      </c>
      <c r="M38" s="388"/>
      <c r="N38" s="389"/>
      <c r="O38" s="228" t="s">
        <v>2</v>
      </c>
      <c r="P38" s="229">
        <v>1.37</v>
      </c>
      <c r="Q38" s="229">
        <v>2.5099999999999998</v>
      </c>
      <c r="R38" s="229">
        <v>3.88</v>
      </c>
      <c r="S38" s="229"/>
      <c r="T38" s="230"/>
      <c r="U38" s="219"/>
      <c r="V38" s="219"/>
      <c r="W38" s="219"/>
      <c r="X38" s="219"/>
      <c r="Y38" s="231"/>
    </row>
    <row r="39" spans="2:25" s="226" customFormat="1" ht="12.75" customHeight="1">
      <c r="B39" s="236"/>
      <c r="C39" s="236"/>
      <c r="D39" s="236"/>
      <c r="E39" s="236"/>
      <c r="F39" s="236"/>
      <c r="G39" s="236"/>
      <c r="H39" s="238"/>
      <c r="J39" s="388"/>
      <c r="K39" s="389"/>
      <c r="L39" s="235" t="s">
        <v>2</v>
      </c>
      <c r="M39" s="388"/>
      <c r="N39" s="389"/>
      <c r="O39" s="228" t="s">
        <v>2</v>
      </c>
      <c r="P39" s="229">
        <v>1.93</v>
      </c>
      <c r="Q39" s="229">
        <v>-3.04</v>
      </c>
      <c r="R39" s="229">
        <v>-1.1100000000000001</v>
      </c>
      <c r="S39" s="229"/>
      <c r="T39" s="230"/>
      <c r="U39" s="219"/>
      <c r="V39" s="219"/>
      <c r="W39" s="219"/>
      <c r="X39" s="219"/>
      <c r="Y39" s="231"/>
    </row>
    <row r="40" spans="2:25" ht="12.75" customHeight="1">
      <c r="B40" s="236"/>
      <c r="C40" s="236"/>
      <c r="D40" s="236"/>
      <c r="E40" s="236"/>
      <c r="F40" s="236"/>
      <c r="G40" s="236"/>
      <c r="I40" s="226"/>
      <c r="J40" s="239"/>
      <c r="K40" s="237"/>
      <c r="L40" s="235"/>
      <c r="M40" s="239"/>
      <c r="N40" s="234"/>
      <c r="O40" s="228" t="s">
        <v>2</v>
      </c>
      <c r="P40" s="230"/>
      <c r="Q40" s="230"/>
      <c r="R40" s="230"/>
      <c r="S40" s="230"/>
      <c r="U40" s="230"/>
      <c r="V40" s="230"/>
      <c r="W40" s="230"/>
      <c r="X40" s="230"/>
    </row>
    <row r="41" spans="2:25" ht="12.75" customHeight="1">
      <c r="B41" s="236"/>
      <c r="C41" s="236"/>
      <c r="D41" s="236"/>
      <c r="E41" s="236"/>
      <c r="F41" s="236"/>
      <c r="G41" s="236"/>
      <c r="I41" s="226"/>
      <c r="J41" s="237"/>
      <c r="K41" s="226"/>
      <c r="L41" s="231"/>
      <c r="M41" s="237"/>
      <c r="N41" s="237"/>
      <c r="O41" s="235"/>
      <c r="P41" s="229"/>
      <c r="Q41" s="229"/>
      <c r="R41" s="229"/>
      <c r="S41" s="229"/>
      <c r="U41" s="230"/>
      <c r="V41" s="230"/>
      <c r="W41" s="230"/>
      <c r="X41" s="230"/>
    </row>
    <row r="42" spans="2:25" ht="12.75" customHeight="1">
      <c r="B42" s="236"/>
      <c r="C42" s="236"/>
      <c r="D42" s="236"/>
      <c r="E42" s="236"/>
      <c r="F42" s="236"/>
      <c r="G42" s="236"/>
      <c r="I42" s="226"/>
      <c r="J42" s="237"/>
      <c r="K42" s="226"/>
      <c r="L42" s="231"/>
      <c r="M42" s="237"/>
      <c r="N42" s="237"/>
      <c r="O42" s="235"/>
      <c r="P42" s="226"/>
      <c r="Q42" s="226"/>
      <c r="R42" s="226"/>
      <c r="S42" s="226"/>
      <c r="U42" s="230"/>
      <c r="V42" s="230"/>
      <c r="W42" s="230"/>
      <c r="X42" s="230"/>
    </row>
    <row r="43" spans="2:25" ht="12.75" customHeight="1">
      <c r="B43" s="236"/>
      <c r="C43" s="236"/>
      <c r="D43" s="236"/>
      <c r="E43" s="236"/>
      <c r="F43" s="236"/>
      <c r="G43" s="236"/>
      <c r="I43" s="226"/>
      <c r="J43" s="237"/>
      <c r="L43" s="231"/>
      <c r="M43" s="237"/>
      <c r="N43" s="237"/>
      <c r="O43" s="231"/>
      <c r="P43" s="237"/>
      <c r="Q43" s="237"/>
      <c r="R43" s="237"/>
      <c r="S43" s="237"/>
    </row>
    <row r="44" spans="2:25" ht="12.75" customHeight="1">
      <c r="B44" s="236"/>
      <c r="C44" s="236"/>
      <c r="D44" s="236"/>
      <c r="E44" s="236"/>
      <c r="F44" s="236"/>
      <c r="G44" s="236"/>
      <c r="I44" s="226"/>
      <c r="J44" s="226"/>
      <c r="L44" s="226"/>
      <c r="M44" s="226"/>
      <c r="N44" s="226"/>
      <c r="O44" s="226"/>
      <c r="P44" s="226"/>
      <c r="Q44" s="226"/>
      <c r="R44" s="226"/>
      <c r="S44" s="226"/>
    </row>
    <row r="45" spans="2:25" ht="12.75" customHeight="1">
      <c r="B45" s="236"/>
      <c r="C45" s="236"/>
      <c r="D45" s="236"/>
      <c r="E45" s="236"/>
      <c r="F45" s="236"/>
      <c r="G45" s="236"/>
      <c r="I45" s="226"/>
      <c r="J45" s="226"/>
      <c r="L45" s="226"/>
      <c r="M45" s="226"/>
      <c r="N45" s="226"/>
      <c r="O45" s="226"/>
      <c r="P45" s="226"/>
      <c r="Q45" s="226"/>
      <c r="R45" s="226"/>
      <c r="S45" s="226"/>
    </row>
    <row r="46" spans="2:25" ht="12.75" customHeight="1">
      <c r="B46" s="236"/>
      <c r="C46" s="236"/>
      <c r="D46" s="236"/>
      <c r="E46" s="236"/>
      <c r="F46" s="236"/>
      <c r="G46" s="236"/>
      <c r="I46" s="226"/>
      <c r="V46" s="240"/>
    </row>
    <row r="47" spans="2:25" ht="12.75" customHeight="1">
      <c r="B47" s="236"/>
      <c r="C47" s="236"/>
      <c r="D47" s="236"/>
      <c r="E47" s="236"/>
      <c r="F47" s="236"/>
      <c r="G47" s="236"/>
      <c r="I47" s="226"/>
      <c r="P47" s="241"/>
      <c r="Q47" s="241"/>
      <c r="R47" s="241"/>
      <c r="S47" s="241"/>
    </row>
    <row r="48" spans="2:25" ht="12.75" customHeight="1">
      <c r="B48" s="236"/>
      <c r="C48" s="236"/>
      <c r="D48" s="236"/>
      <c r="E48" s="236"/>
      <c r="F48" s="236"/>
      <c r="G48" s="236"/>
      <c r="I48" s="226"/>
      <c r="P48" s="241"/>
      <c r="Q48" s="241"/>
      <c r="R48" s="241"/>
      <c r="S48" s="241"/>
    </row>
    <row r="49" spans="2:19" ht="12.75" customHeight="1">
      <c r="B49" s="236"/>
      <c r="C49" s="236"/>
      <c r="D49" s="236"/>
      <c r="E49" s="236"/>
      <c r="F49" s="236"/>
      <c r="G49" s="236"/>
      <c r="H49" s="226"/>
      <c r="I49" s="226"/>
      <c r="P49" s="241"/>
      <c r="Q49" s="241"/>
      <c r="R49" s="241"/>
      <c r="S49" s="241"/>
    </row>
    <row r="50" spans="2:19" ht="12.75" customHeight="1">
      <c r="B50" s="153" t="s">
        <v>7</v>
      </c>
      <c r="C50" s="236"/>
      <c r="D50" s="236"/>
      <c r="E50" s="236"/>
      <c r="F50" s="236"/>
      <c r="G50" s="236"/>
      <c r="I50" s="226"/>
    </row>
    <row r="51" spans="2:19" ht="12.75" customHeight="1">
      <c r="B51" s="334" t="s">
        <v>351</v>
      </c>
      <c r="C51" s="334"/>
      <c r="D51" s="334"/>
      <c r="E51" s="334"/>
      <c r="F51" s="334"/>
      <c r="G51" s="334"/>
      <c r="I51" s="226"/>
    </row>
    <row r="52" spans="2:19" ht="12.75" customHeight="1">
      <c r="B52" s="334"/>
      <c r="C52" s="334"/>
      <c r="D52" s="334"/>
      <c r="E52" s="334"/>
      <c r="F52" s="334"/>
      <c r="G52" s="334"/>
      <c r="I52" s="226"/>
      <c r="P52" s="230"/>
      <c r="Q52" s="230"/>
      <c r="R52" s="230"/>
      <c r="S52" s="230"/>
    </row>
    <row r="53" spans="2:19" ht="12.75" customHeight="1">
      <c r="B53" s="155"/>
      <c r="C53" s="155"/>
      <c r="D53" s="155"/>
      <c r="E53" s="155"/>
      <c r="F53" s="155"/>
      <c r="G53" s="155"/>
      <c r="I53" s="226"/>
      <c r="P53" s="230"/>
      <c r="Q53" s="230"/>
      <c r="R53" s="230"/>
      <c r="S53" s="230"/>
    </row>
    <row r="54" spans="2:19" ht="12.75" customHeight="1">
      <c r="B54" s="155"/>
      <c r="C54" s="155"/>
      <c r="D54" s="155"/>
      <c r="E54" s="155"/>
      <c r="F54" s="155"/>
      <c r="G54" s="155"/>
      <c r="I54" s="226"/>
      <c r="P54" s="230"/>
      <c r="Q54" s="230"/>
      <c r="R54" s="230"/>
      <c r="S54" s="230"/>
    </row>
    <row r="55" spans="2:19" ht="12.75" customHeight="1">
      <c r="B55" s="155"/>
      <c r="C55" s="155"/>
      <c r="D55" s="155"/>
      <c r="E55" s="155"/>
      <c r="F55" s="155"/>
      <c r="G55" s="155"/>
      <c r="H55" s="227"/>
      <c r="I55" s="226"/>
    </row>
    <row r="56" spans="2:19" ht="12.75" customHeight="1">
      <c r="B56" s="155"/>
      <c r="C56" s="155"/>
      <c r="D56" s="155"/>
      <c r="E56" s="155"/>
      <c r="F56" s="155"/>
      <c r="G56" s="155"/>
      <c r="H56" s="227"/>
      <c r="I56" s="226"/>
    </row>
    <row r="57" spans="2:19" ht="12.75" customHeight="1">
      <c r="B57" s="155"/>
      <c r="C57" s="155"/>
      <c r="D57" s="155"/>
      <c r="E57" s="155"/>
      <c r="F57" s="155"/>
      <c r="G57" s="155"/>
      <c r="H57" s="227"/>
      <c r="I57" s="226"/>
    </row>
    <row r="58" spans="2:19" ht="12.75" customHeight="1">
      <c r="B58" s="155"/>
      <c r="C58" s="155"/>
      <c r="D58" s="155"/>
      <c r="E58" s="155"/>
      <c r="F58" s="155"/>
      <c r="G58" s="155"/>
      <c r="H58" s="227"/>
      <c r="I58" s="226"/>
    </row>
    <row r="59" spans="2:19" ht="12.75" customHeight="1">
      <c r="B59" s="155"/>
      <c r="C59" s="155"/>
      <c r="D59" s="155"/>
      <c r="E59" s="155"/>
      <c r="F59" s="155"/>
      <c r="G59" s="155"/>
      <c r="H59" s="227"/>
      <c r="I59" s="226"/>
    </row>
    <row r="60" spans="2:19" ht="12.75" customHeight="1">
      <c r="B60" s="155"/>
      <c r="C60" s="155"/>
      <c r="D60" s="155"/>
      <c r="E60" s="155"/>
      <c r="F60" s="155"/>
      <c r="G60" s="155"/>
      <c r="H60" s="227"/>
      <c r="I60" s="226"/>
    </row>
    <row r="61" spans="2:19" ht="12.75" customHeight="1">
      <c r="B61" s="155"/>
      <c r="C61" s="155"/>
      <c r="D61" s="155"/>
      <c r="E61" s="155"/>
      <c r="F61" s="155"/>
      <c r="G61" s="155"/>
      <c r="H61" s="227"/>
      <c r="I61" s="226"/>
    </row>
    <row r="62" spans="2:19" ht="12.75" customHeight="1">
      <c r="B62" s="155"/>
      <c r="C62" s="155"/>
      <c r="D62" s="155"/>
      <c r="E62" s="155"/>
      <c r="F62" s="155"/>
      <c r="G62" s="155"/>
      <c r="H62" s="227"/>
      <c r="I62" s="226"/>
    </row>
    <row r="63" spans="2:19" ht="12.75" customHeight="1">
      <c r="B63" s="155"/>
      <c r="C63" s="155"/>
      <c r="D63" s="155"/>
      <c r="E63" s="155"/>
      <c r="F63" s="155"/>
      <c r="G63" s="155"/>
      <c r="H63" s="227"/>
    </row>
    <row r="64" spans="2:19" ht="12.75" customHeight="1">
      <c r="B64" s="155"/>
      <c r="C64" s="155"/>
      <c r="D64" s="155"/>
      <c r="E64" s="155"/>
      <c r="F64" s="155"/>
      <c r="G64" s="155"/>
      <c r="H64" s="227"/>
    </row>
    <row r="65" spans="2:8" ht="12.75" customHeight="1">
      <c r="B65" s="155"/>
      <c r="C65" s="155"/>
      <c r="D65" s="155"/>
      <c r="E65" s="155"/>
      <c r="F65" s="155"/>
      <c r="G65" s="155"/>
      <c r="H65" s="227"/>
    </row>
    <row r="66" spans="2:8" ht="12.75" customHeight="1">
      <c r="B66" s="155"/>
      <c r="C66" s="155"/>
      <c r="D66" s="155"/>
      <c r="E66" s="155"/>
      <c r="F66" s="155"/>
      <c r="G66" s="155"/>
      <c r="H66" s="227"/>
    </row>
    <row r="67" spans="2:8" ht="12.75" customHeight="1">
      <c r="B67" s="155"/>
      <c r="C67" s="155"/>
      <c r="D67" s="155"/>
      <c r="E67" s="155"/>
      <c r="F67" s="155"/>
      <c r="G67" s="155"/>
      <c r="H67" s="227"/>
    </row>
    <row r="68" spans="2:8" ht="12.75" customHeight="1">
      <c r="B68" s="155"/>
      <c r="C68" s="155"/>
      <c r="D68" s="155"/>
      <c r="E68" s="155"/>
      <c r="F68" s="155"/>
      <c r="G68" s="155"/>
      <c r="H68" s="242"/>
    </row>
    <row r="69" spans="2:8" ht="12.75" customHeight="1">
      <c r="B69" s="155"/>
      <c r="C69" s="155"/>
      <c r="D69" s="155"/>
      <c r="E69" s="155"/>
      <c r="F69" s="155"/>
      <c r="G69" s="155"/>
      <c r="H69" s="227"/>
    </row>
    <row r="70" spans="2:8" ht="12.75" customHeight="1">
      <c r="B70" s="155"/>
      <c r="C70" s="155"/>
      <c r="D70" s="155"/>
      <c r="E70" s="155"/>
      <c r="F70" s="155"/>
      <c r="G70" s="155"/>
      <c r="H70" s="225"/>
    </row>
    <row r="71" spans="2:8" ht="12.75" customHeight="1">
      <c r="B71" s="155"/>
      <c r="C71" s="155"/>
      <c r="D71" s="155"/>
      <c r="E71" s="155"/>
      <c r="F71" s="155"/>
      <c r="G71" s="155"/>
      <c r="H71" s="226"/>
    </row>
    <row r="72" spans="2:8" ht="12.75" customHeight="1">
      <c r="B72" s="155"/>
      <c r="C72" s="155"/>
      <c r="D72" s="155"/>
      <c r="E72" s="155"/>
      <c r="F72" s="155"/>
      <c r="G72" s="155"/>
      <c r="H72" s="238"/>
    </row>
    <row r="73" spans="2:8" ht="12.75" customHeight="1">
      <c r="B73" s="155"/>
      <c r="C73" s="155"/>
      <c r="D73" s="155"/>
      <c r="E73" s="155"/>
      <c r="F73" s="155"/>
      <c r="G73" s="155"/>
      <c r="H73" s="238"/>
    </row>
    <row r="74" spans="2:8" ht="12.75" customHeight="1">
      <c r="B74" s="155"/>
      <c r="C74" s="155"/>
      <c r="D74" s="155"/>
      <c r="E74" s="155"/>
      <c r="F74" s="155"/>
      <c r="G74" s="155"/>
      <c r="H74" s="238"/>
    </row>
    <row r="75" spans="2:8" ht="12.75" customHeight="1">
      <c r="B75" s="155"/>
      <c r="C75" s="155"/>
      <c r="D75" s="155"/>
      <c r="E75" s="155"/>
      <c r="F75" s="155"/>
      <c r="G75" s="155"/>
    </row>
    <row r="76" spans="2:8" ht="12.75" customHeight="1">
      <c r="B76" s="155"/>
      <c r="C76" s="155"/>
      <c r="D76" s="155"/>
      <c r="E76" s="155"/>
      <c r="F76" s="155"/>
      <c r="G76" s="155"/>
    </row>
    <row r="77" spans="2:8" ht="12.75" customHeight="1">
      <c r="B77" s="155"/>
      <c r="C77" s="155"/>
      <c r="D77" s="155"/>
      <c r="E77" s="155"/>
      <c r="F77" s="155"/>
      <c r="G77" s="155"/>
    </row>
    <row r="78" spans="2:8" ht="12.75" customHeight="1">
      <c r="B78" s="155"/>
      <c r="C78" s="155"/>
      <c r="D78" s="155"/>
      <c r="E78" s="155"/>
      <c r="F78" s="155"/>
      <c r="G78" s="155"/>
    </row>
    <row r="79" spans="2:8" ht="12.75" customHeight="1">
      <c r="B79" s="155"/>
      <c r="C79" s="155"/>
      <c r="D79" s="155"/>
      <c r="E79" s="155"/>
      <c r="F79" s="155"/>
      <c r="G79" s="155"/>
    </row>
    <row r="80" spans="2:8" ht="12.75" customHeight="1">
      <c r="B80" s="155"/>
      <c r="C80" s="155"/>
      <c r="D80" s="155"/>
      <c r="E80" s="155"/>
      <c r="F80" s="155"/>
      <c r="G80" s="155"/>
    </row>
    <row r="81" spans="2:7" ht="12.75" customHeight="1">
      <c r="B81" s="155"/>
      <c r="C81" s="155"/>
      <c r="D81" s="155"/>
      <c r="E81" s="155"/>
      <c r="F81" s="155"/>
      <c r="G81" s="155"/>
    </row>
    <row r="82" spans="2:7" ht="12.75" customHeight="1">
      <c r="B82" s="155"/>
      <c r="C82" s="155"/>
      <c r="D82" s="155"/>
      <c r="E82" s="155"/>
      <c r="F82" s="155"/>
      <c r="G82" s="155"/>
    </row>
  </sheetData>
  <mergeCells count="14">
    <mergeCell ref="N31:N34"/>
    <mergeCell ref="K36:K39"/>
    <mergeCell ref="N36:N39"/>
    <mergeCell ref="J5:J29"/>
    <mergeCell ref="K5:K16"/>
    <mergeCell ref="M5:M29"/>
    <mergeCell ref="N5:N16"/>
    <mergeCell ref="K18:K29"/>
    <mergeCell ref="N18:N29"/>
    <mergeCell ref="B51:G52"/>
    <mergeCell ref="B24:G25"/>
    <mergeCell ref="J31:J39"/>
    <mergeCell ref="K31:K34"/>
    <mergeCell ref="M31:M39"/>
  </mergeCell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U75"/>
  <sheetViews>
    <sheetView showGridLines="0" zoomScaleNormal="100" workbookViewId="0"/>
  </sheetViews>
  <sheetFormatPr defaultColWidth="9.140625" defaultRowHeight="12.75" customHeight="1"/>
  <cols>
    <col min="1" max="1" width="9.140625" style="246"/>
    <col min="2" max="2" width="9.140625" style="246" customWidth="1"/>
    <col min="3" max="9" width="9.140625" style="246"/>
    <col min="10" max="10" width="9.140625" style="246" customWidth="1"/>
    <col min="11" max="11" width="9.140625" style="246"/>
    <col min="12" max="12" width="9.140625" style="246" customWidth="1"/>
    <col min="13" max="13" width="9.140625" style="246"/>
    <col min="14" max="15" width="9.140625" style="246" customWidth="1"/>
    <col min="16" max="17" width="9.140625" style="246"/>
    <col min="18" max="19" width="9.140625" style="246" customWidth="1"/>
    <col min="20" max="16384" width="9.140625" style="246"/>
  </cols>
  <sheetData>
    <row r="3" spans="2:21" ht="12.75" customHeight="1">
      <c r="B3" s="243" t="s">
        <v>294</v>
      </c>
      <c r="C3" s="244"/>
      <c r="D3" s="244"/>
      <c r="E3" s="245"/>
      <c r="F3" s="245"/>
      <c r="G3" s="245"/>
      <c r="J3" s="247"/>
      <c r="K3" s="247"/>
      <c r="L3" s="247"/>
      <c r="M3" s="247"/>
      <c r="N3" s="247" t="s">
        <v>352</v>
      </c>
      <c r="O3" s="247" t="s">
        <v>353</v>
      </c>
      <c r="P3" s="247" t="s">
        <v>354</v>
      </c>
      <c r="Q3" s="247" t="s">
        <v>355</v>
      </c>
      <c r="R3" s="247" t="s">
        <v>356</v>
      </c>
      <c r="S3" s="248" t="s">
        <v>357</v>
      </c>
      <c r="T3" s="247"/>
    </row>
    <row r="4" spans="2:21" s="249" customFormat="1" ht="12.75" customHeight="1">
      <c r="B4" s="390" t="s">
        <v>358</v>
      </c>
      <c r="C4" s="390"/>
      <c r="D4" s="390"/>
      <c r="E4" s="390"/>
      <c r="F4" s="390"/>
      <c r="G4" s="390"/>
      <c r="J4" s="247"/>
      <c r="K4" s="247"/>
      <c r="L4" s="247"/>
      <c r="M4" s="247"/>
      <c r="N4" s="247" t="s">
        <v>359</v>
      </c>
      <c r="O4" s="247" t="s">
        <v>360</v>
      </c>
      <c r="P4" s="247" t="s">
        <v>361</v>
      </c>
      <c r="Q4" s="247" t="s">
        <v>362</v>
      </c>
      <c r="R4" s="247" t="s">
        <v>363</v>
      </c>
      <c r="S4" s="248" t="s">
        <v>364</v>
      </c>
      <c r="T4" s="247"/>
    </row>
    <row r="5" spans="2:21" s="249" customFormat="1" ht="12.75" customHeight="1">
      <c r="B5" s="390"/>
      <c r="C5" s="390"/>
      <c r="D5" s="390"/>
      <c r="E5" s="390"/>
      <c r="F5" s="390"/>
      <c r="G5" s="390"/>
      <c r="H5" s="250"/>
      <c r="J5" s="388" t="s">
        <v>365</v>
      </c>
      <c r="K5" s="251"/>
      <c r="L5" s="388" t="s">
        <v>20</v>
      </c>
      <c r="M5" s="251"/>
      <c r="N5" s="252"/>
      <c r="O5" s="252"/>
      <c r="P5" s="252"/>
      <c r="Q5" s="252"/>
      <c r="R5" s="252"/>
      <c r="S5" s="252"/>
      <c r="T5" s="253"/>
    </row>
    <row r="6" spans="2:21" s="249" customFormat="1" ht="12.75" customHeight="1">
      <c r="B6" s="244" t="s">
        <v>9</v>
      </c>
      <c r="C6" s="254"/>
      <c r="D6" s="254"/>
      <c r="E6" s="255"/>
      <c r="F6" s="255"/>
      <c r="G6" s="255"/>
      <c r="H6" s="245"/>
      <c r="J6" s="388"/>
      <c r="K6" s="251">
        <v>43100</v>
      </c>
      <c r="L6" s="388"/>
      <c r="M6" s="251">
        <v>43100</v>
      </c>
      <c r="N6" s="252">
        <v>175.3</v>
      </c>
      <c r="O6" s="252">
        <v>97.16</v>
      </c>
      <c r="P6" s="252">
        <v>27.79</v>
      </c>
      <c r="Q6" s="252">
        <v>64.56</v>
      </c>
      <c r="R6" s="252">
        <v>4.6900000000000004</v>
      </c>
      <c r="S6" s="252">
        <v>23.05</v>
      </c>
      <c r="T6" s="252"/>
      <c r="U6" s="252"/>
    </row>
    <row r="7" spans="2:21" s="249" customFormat="1" ht="12.75" customHeight="1">
      <c r="B7" s="244"/>
      <c r="C7" s="244"/>
      <c r="D7" s="244"/>
      <c r="E7" s="245"/>
      <c r="F7" s="245"/>
      <c r="G7" s="245"/>
      <c r="H7" s="245"/>
      <c r="J7" s="388"/>
      <c r="K7" s="251">
        <v>43465</v>
      </c>
      <c r="L7" s="388"/>
      <c r="M7" s="251">
        <v>43465</v>
      </c>
      <c r="N7" s="252">
        <v>171.67</v>
      </c>
      <c r="O7" s="252">
        <v>88.45</v>
      </c>
      <c r="P7" s="252">
        <v>43</v>
      </c>
      <c r="Q7" s="252">
        <v>62.95</v>
      </c>
      <c r="R7" s="252">
        <v>5.01</v>
      </c>
      <c r="S7" s="252">
        <v>21.67</v>
      </c>
      <c r="T7" s="252"/>
      <c r="U7" s="252"/>
    </row>
    <row r="8" spans="2:21" s="249" customFormat="1" ht="12.75" customHeight="1">
      <c r="B8" s="246"/>
      <c r="C8" s="246"/>
      <c r="D8" s="246"/>
      <c r="E8" s="250"/>
      <c r="F8" s="250"/>
      <c r="G8" s="250"/>
      <c r="H8" s="245"/>
      <c r="J8" s="388"/>
      <c r="K8" s="251">
        <v>43830</v>
      </c>
      <c r="L8" s="388"/>
      <c r="M8" s="251">
        <v>43830</v>
      </c>
      <c r="N8" s="252">
        <v>167.57</v>
      </c>
      <c r="O8" s="252">
        <v>80.56</v>
      </c>
      <c r="P8" s="252">
        <v>35.43</v>
      </c>
      <c r="Q8" s="252">
        <v>71.040000000000006</v>
      </c>
      <c r="R8" s="252">
        <v>8.9499999999999993</v>
      </c>
      <c r="S8" s="252">
        <v>23.03</v>
      </c>
      <c r="T8" s="252"/>
      <c r="U8" s="252"/>
    </row>
    <row r="9" spans="2:21" s="249" customFormat="1" ht="12.75" customHeight="1">
      <c r="B9" s="246"/>
      <c r="C9" s="246"/>
      <c r="D9" s="246"/>
      <c r="E9" s="250"/>
      <c r="F9" s="250"/>
      <c r="G9" s="250"/>
      <c r="H9" s="245"/>
      <c r="J9" s="388"/>
      <c r="K9" s="251">
        <v>44012</v>
      </c>
      <c r="L9" s="388"/>
      <c r="M9" s="251">
        <v>44012</v>
      </c>
      <c r="N9" s="252">
        <v>174.91</v>
      </c>
      <c r="O9" s="252">
        <v>84.13</v>
      </c>
      <c r="P9" s="252">
        <v>31.41</v>
      </c>
      <c r="Q9" s="252">
        <v>65.94</v>
      </c>
      <c r="R9" s="252">
        <v>8.39</v>
      </c>
      <c r="S9" s="252">
        <v>22.94</v>
      </c>
      <c r="T9" s="252"/>
      <c r="U9" s="252"/>
    </row>
    <row r="10" spans="2:21" s="249" customFormat="1" ht="12.75" customHeight="1">
      <c r="B10" s="246"/>
      <c r="C10" s="246"/>
      <c r="D10" s="246"/>
      <c r="E10" s="250"/>
      <c r="F10" s="250"/>
      <c r="G10" s="250"/>
      <c r="H10" s="245"/>
      <c r="J10" s="388"/>
      <c r="K10" s="251">
        <v>44196</v>
      </c>
      <c r="L10" s="388"/>
      <c r="M10" s="251">
        <v>44196</v>
      </c>
      <c r="N10" s="252">
        <v>172.65</v>
      </c>
      <c r="O10" s="252">
        <v>83.26</v>
      </c>
      <c r="P10" s="252">
        <v>34.14</v>
      </c>
      <c r="Q10" s="252">
        <v>73.760000000000005</v>
      </c>
      <c r="R10" s="252">
        <v>8.16</v>
      </c>
      <c r="S10" s="252">
        <v>21.65</v>
      </c>
      <c r="T10" s="252"/>
    </row>
    <row r="11" spans="2:21" s="249" customFormat="1" ht="12.75" customHeight="1">
      <c r="B11" s="246"/>
      <c r="C11" s="246"/>
      <c r="D11" s="246"/>
      <c r="E11" s="250"/>
      <c r="F11" s="250"/>
      <c r="G11" s="250"/>
      <c r="H11" s="250"/>
      <c r="J11" s="388"/>
      <c r="K11" s="251"/>
      <c r="L11" s="388"/>
      <c r="M11" s="251"/>
      <c r="N11" s="252"/>
      <c r="O11" s="252"/>
      <c r="P11" s="252"/>
      <c r="Q11" s="252"/>
      <c r="R11" s="252"/>
      <c r="S11" s="252"/>
      <c r="T11" s="252"/>
    </row>
    <row r="12" spans="2:21" s="249" customFormat="1" ht="12.75" customHeight="1">
      <c r="B12" s="246"/>
      <c r="C12" s="246"/>
      <c r="D12" s="246"/>
      <c r="E12" s="250"/>
      <c r="F12" s="250"/>
      <c r="G12" s="250"/>
      <c r="H12" s="250"/>
      <c r="J12" s="388" t="s">
        <v>23</v>
      </c>
      <c r="K12" s="251"/>
      <c r="L12" s="388" t="s">
        <v>366</v>
      </c>
      <c r="M12" s="251"/>
      <c r="N12" s="252"/>
      <c r="O12" s="252"/>
      <c r="P12" s="252"/>
      <c r="Q12" s="252"/>
      <c r="R12" s="252"/>
      <c r="S12" s="252"/>
      <c r="T12" s="252"/>
    </row>
    <row r="13" spans="2:21" s="249" customFormat="1" ht="12.75" customHeight="1">
      <c r="B13" s="246"/>
      <c r="C13" s="246"/>
      <c r="D13" s="246"/>
      <c r="E13" s="250"/>
      <c r="F13" s="250"/>
      <c r="G13" s="250"/>
      <c r="H13" s="250"/>
      <c r="J13" s="388"/>
      <c r="K13" s="251">
        <v>43100</v>
      </c>
      <c r="L13" s="388"/>
      <c r="M13" s="251">
        <v>43100</v>
      </c>
      <c r="N13" s="252">
        <v>53.35</v>
      </c>
      <c r="O13" s="252">
        <v>59.57</v>
      </c>
      <c r="P13" s="252">
        <v>103</v>
      </c>
      <c r="Q13" s="252">
        <v>108.21</v>
      </c>
      <c r="R13" s="252">
        <v>50.39</v>
      </c>
      <c r="S13" s="252">
        <v>59.09</v>
      </c>
      <c r="T13" s="252"/>
    </row>
    <row r="14" spans="2:21" s="249" customFormat="1" ht="12.75" customHeight="1">
      <c r="B14" s="246"/>
      <c r="C14" s="246"/>
      <c r="D14" s="246"/>
      <c r="E14" s="250"/>
      <c r="F14" s="250"/>
      <c r="G14" s="250"/>
      <c r="H14" s="250"/>
      <c r="J14" s="388"/>
      <c r="K14" s="251">
        <v>43465</v>
      </c>
      <c r="L14" s="388"/>
      <c r="M14" s="251">
        <v>43465</v>
      </c>
      <c r="N14" s="252">
        <v>53.23</v>
      </c>
      <c r="O14" s="252">
        <v>57.36</v>
      </c>
      <c r="P14" s="252">
        <v>118.73</v>
      </c>
      <c r="Q14" s="252">
        <v>103.47</v>
      </c>
      <c r="R14" s="252">
        <v>62.88</v>
      </c>
      <c r="S14" s="252">
        <v>62.17</v>
      </c>
      <c r="T14" s="252"/>
    </row>
    <row r="15" spans="2:21" s="249" customFormat="1" ht="12.75" customHeight="1">
      <c r="B15" s="246"/>
      <c r="C15" s="246"/>
      <c r="D15" s="246"/>
      <c r="E15" s="250"/>
      <c r="F15" s="250"/>
      <c r="G15" s="250"/>
      <c r="H15" s="250"/>
      <c r="J15" s="388"/>
      <c r="K15" s="251">
        <v>43830</v>
      </c>
      <c r="L15" s="388"/>
      <c r="M15" s="251">
        <v>43830</v>
      </c>
      <c r="N15" s="252">
        <v>65.38</v>
      </c>
      <c r="O15" s="252">
        <v>63.01</v>
      </c>
      <c r="P15" s="252">
        <v>139.13999999999999</v>
      </c>
      <c r="Q15" s="252">
        <v>117.71</v>
      </c>
      <c r="R15" s="252">
        <v>71.209999999999994</v>
      </c>
      <c r="S15" s="252">
        <v>85.69</v>
      </c>
      <c r="T15" s="252"/>
    </row>
    <row r="16" spans="2:21" s="249" customFormat="1" ht="12.75" customHeight="1">
      <c r="B16" s="246"/>
      <c r="C16" s="246"/>
      <c r="D16" s="246"/>
      <c r="E16" s="250"/>
      <c r="F16" s="250"/>
      <c r="G16" s="250"/>
      <c r="H16" s="250"/>
      <c r="J16" s="388"/>
      <c r="K16" s="251">
        <v>44012</v>
      </c>
      <c r="L16" s="388"/>
      <c r="M16" s="251">
        <v>44012</v>
      </c>
      <c r="N16" s="252">
        <v>69.180000000000007</v>
      </c>
      <c r="O16" s="252">
        <v>66.98</v>
      </c>
      <c r="P16" s="252">
        <v>138.21</v>
      </c>
      <c r="Q16" s="252">
        <v>116.09</v>
      </c>
      <c r="R16" s="252">
        <v>74.37</v>
      </c>
      <c r="S16" s="252">
        <v>73.47</v>
      </c>
      <c r="T16" s="252"/>
    </row>
    <row r="17" spans="2:20" s="249" customFormat="1" ht="12.75" customHeight="1">
      <c r="B17" s="246"/>
      <c r="C17" s="246"/>
      <c r="D17" s="246"/>
      <c r="E17" s="250"/>
      <c r="F17" s="250"/>
      <c r="G17" s="250"/>
      <c r="H17" s="250"/>
      <c r="J17" s="388"/>
      <c r="K17" s="251">
        <v>44196</v>
      </c>
      <c r="L17" s="388"/>
      <c r="M17" s="251">
        <v>44196</v>
      </c>
      <c r="N17" s="252">
        <v>75.75</v>
      </c>
      <c r="O17" s="252">
        <v>70.23</v>
      </c>
      <c r="P17" s="252">
        <v>163.96</v>
      </c>
      <c r="Q17" s="252">
        <v>136</v>
      </c>
      <c r="R17" s="252">
        <v>76.959999999999994</v>
      </c>
      <c r="S17" s="252">
        <v>70.069999999999993</v>
      </c>
      <c r="T17" s="252"/>
    </row>
    <row r="18" spans="2:20" s="249" customFormat="1" ht="12.75" customHeight="1">
      <c r="B18" s="246"/>
      <c r="C18" s="246"/>
      <c r="D18" s="246"/>
      <c r="E18" s="250"/>
      <c r="F18" s="250"/>
      <c r="G18" s="250"/>
      <c r="H18" s="250"/>
      <c r="J18" s="388"/>
      <c r="K18" s="251"/>
      <c r="L18" s="388"/>
      <c r="M18" s="251"/>
      <c r="N18" s="252"/>
      <c r="O18" s="252"/>
      <c r="P18" s="252"/>
      <c r="Q18" s="252"/>
      <c r="R18" s="252"/>
      <c r="S18" s="252"/>
      <c r="T18" s="252"/>
    </row>
    <row r="19" spans="2:20" s="249" customFormat="1" ht="12.75" customHeight="1">
      <c r="B19" s="246"/>
      <c r="C19" s="246"/>
      <c r="D19" s="246"/>
      <c r="E19" s="250"/>
      <c r="F19" s="250"/>
      <c r="G19" s="250"/>
      <c r="H19" s="250"/>
      <c r="J19" s="388" t="s">
        <v>21</v>
      </c>
      <c r="K19" s="251"/>
      <c r="L19" s="388" t="s">
        <v>22</v>
      </c>
      <c r="M19" s="251"/>
      <c r="N19" s="252"/>
      <c r="O19" s="252"/>
      <c r="P19" s="252"/>
      <c r="Q19" s="252"/>
      <c r="R19" s="252"/>
      <c r="S19" s="252"/>
      <c r="T19" s="252"/>
    </row>
    <row r="20" spans="2:20" s="249" customFormat="1" ht="12.75" customHeight="1">
      <c r="B20" s="246"/>
      <c r="C20" s="246"/>
      <c r="D20" s="246"/>
      <c r="E20" s="250"/>
      <c r="F20" s="250"/>
      <c r="G20" s="250"/>
      <c r="H20" s="250"/>
      <c r="J20" s="388"/>
      <c r="K20" s="251">
        <v>43100</v>
      </c>
      <c r="L20" s="388"/>
      <c r="M20" s="251">
        <v>43100</v>
      </c>
      <c r="N20" s="252">
        <v>291.5</v>
      </c>
      <c r="O20" s="252">
        <v>53.18</v>
      </c>
      <c r="P20" s="252">
        <v>2.65</v>
      </c>
      <c r="Q20" s="252">
        <v>9.4499999999999993</v>
      </c>
      <c r="R20" s="252">
        <v>1.87</v>
      </c>
      <c r="S20" s="252">
        <v>85.14</v>
      </c>
      <c r="T20" s="252"/>
    </row>
    <row r="21" spans="2:20" s="249" customFormat="1" ht="12.75" customHeight="1">
      <c r="B21" s="246"/>
      <c r="C21" s="246"/>
      <c r="D21" s="246"/>
      <c r="E21" s="250"/>
      <c r="F21" s="250"/>
      <c r="G21" s="250"/>
      <c r="H21" s="250"/>
      <c r="J21" s="388"/>
      <c r="K21" s="251">
        <v>43465</v>
      </c>
      <c r="L21" s="388"/>
      <c r="M21" s="251">
        <v>43465</v>
      </c>
      <c r="N21" s="252">
        <v>311.41000000000003</v>
      </c>
      <c r="O21" s="252">
        <v>45.54</v>
      </c>
      <c r="P21" s="252">
        <v>3.52</v>
      </c>
      <c r="Q21" s="252">
        <v>10.64</v>
      </c>
      <c r="R21" s="252">
        <v>1.78</v>
      </c>
      <c r="S21" s="252">
        <v>96.36</v>
      </c>
      <c r="T21" s="252"/>
    </row>
    <row r="22" spans="2:20" s="249" customFormat="1" ht="12.75" customHeight="1">
      <c r="B22" s="246"/>
      <c r="C22" s="246"/>
      <c r="D22" s="246"/>
      <c r="E22" s="250"/>
      <c r="F22" s="250"/>
      <c r="G22" s="250"/>
      <c r="H22" s="250"/>
      <c r="J22" s="388"/>
      <c r="K22" s="251">
        <v>43830</v>
      </c>
      <c r="L22" s="388"/>
      <c r="M22" s="251">
        <v>43830</v>
      </c>
      <c r="N22" s="252">
        <v>323.27999999999997</v>
      </c>
      <c r="O22" s="252">
        <v>48.92</v>
      </c>
      <c r="P22" s="252">
        <v>5.99</v>
      </c>
      <c r="Q22" s="252">
        <v>12.35</v>
      </c>
      <c r="R22" s="252">
        <v>1.83</v>
      </c>
      <c r="S22" s="252">
        <v>116.36</v>
      </c>
      <c r="T22" s="252"/>
    </row>
    <row r="23" spans="2:20" s="249" customFormat="1" ht="12.75" customHeight="1">
      <c r="B23" s="246"/>
      <c r="C23" s="246"/>
      <c r="D23" s="246"/>
      <c r="E23" s="250"/>
      <c r="F23" s="250"/>
      <c r="G23" s="250"/>
      <c r="H23" s="250"/>
      <c r="J23" s="388"/>
      <c r="K23" s="251">
        <v>44012</v>
      </c>
      <c r="L23" s="388"/>
      <c r="M23" s="251">
        <v>44012</v>
      </c>
      <c r="N23" s="252">
        <v>372.64</v>
      </c>
      <c r="O23" s="252">
        <v>52</v>
      </c>
      <c r="P23" s="252">
        <v>5.81</v>
      </c>
      <c r="Q23" s="252">
        <v>11.63</v>
      </c>
      <c r="R23" s="252">
        <v>1.86</v>
      </c>
      <c r="S23" s="252">
        <v>82.49</v>
      </c>
      <c r="T23" s="252"/>
    </row>
    <row r="24" spans="2:20" s="249" customFormat="1" ht="12.75" customHeight="1">
      <c r="B24" s="246"/>
      <c r="C24" s="246"/>
      <c r="D24" s="246"/>
      <c r="E24" s="250"/>
      <c r="F24" s="250"/>
      <c r="G24" s="250"/>
      <c r="H24" s="250"/>
      <c r="J24" s="388"/>
      <c r="K24" s="251">
        <v>44196</v>
      </c>
      <c r="L24" s="388"/>
      <c r="M24" s="251">
        <v>44196</v>
      </c>
      <c r="N24" s="252">
        <v>390.43</v>
      </c>
      <c r="O24" s="252">
        <v>54.18</v>
      </c>
      <c r="P24" s="252">
        <v>7.46</v>
      </c>
      <c r="Q24" s="252">
        <v>13.21</v>
      </c>
      <c r="R24" s="252">
        <v>1.87</v>
      </c>
      <c r="S24" s="252">
        <v>76.39</v>
      </c>
      <c r="T24" s="252"/>
    </row>
    <row r="25" spans="2:20" s="249" customFormat="1" ht="12.75" customHeight="1">
      <c r="B25" s="246"/>
      <c r="C25" s="246"/>
      <c r="D25" s="246"/>
      <c r="E25" s="250"/>
      <c r="F25" s="250"/>
      <c r="G25" s="250"/>
      <c r="H25" s="250"/>
      <c r="J25" s="388"/>
      <c r="K25" s="251" t="s">
        <v>2</v>
      </c>
      <c r="L25" s="388"/>
      <c r="M25" s="251" t="s">
        <v>2</v>
      </c>
      <c r="N25" s="252"/>
      <c r="O25" s="252"/>
      <c r="P25" s="252"/>
      <c r="Q25" s="252"/>
      <c r="R25" s="252"/>
      <c r="S25" s="252"/>
      <c r="T25" s="252"/>
    </row>
    <row r="26" spans="2:20" s="249" customFormat="1" ht="12.75" customHeight="1">
      <c r="B26" s="254" t="s">
        <v>1</v>
      </c>
      <c r="C26" s="246"/>
      <c r="D26" s="246"/>
      <c r="E26" s="250"/>
      <c r="F26" s="250"/>
      <c r="G26" s="250"/>
      <c r="H26" s="250"/>
      <c r="J26" s="256"/>
      <c r="K26" s="253"/>
      <c r="L26" s="256"/>
      <c r="M26" s="251"/>
      <c r="N26" s="252"/>
      <c r="O26" s="252"/>
      <c r="P26" s="252"/>
      <c r="Q26" s="252"/>
      <c r="R26" s="252"/>
      <c r="S26" s="252"/>
      <c r="T26" s="252"/>
    </row>
    <row r="27" spans="2:20" s="249" customFormat="1" ht="12.75" customHeight="1">
      <c r="H27" s="250"/>
      <c r="J27" s="256"/>
      <c r="K27" s="253"/>
      <c r="L27" s="256"/>
      <c r="M27" s="251"/>
      <c r="T27" s="252"/>
    </row>
    <row r="28" spans="2:20" s="249" customFormat="1" ht="12.75" customHeight="1">
      <c r="J28" s="256"/>
      <c r="K28" s="253"/>
      <c r="L28" s="256"/>
      <c r="M28" s="253"/>
      <c r="N28" s="256"/>
      <c r="O28" s="256"/>
      <c r="P28" s="253"/>
      <c r="Q28" s="253"/>
      <c r="R28" s="256"/>
      <c r="S28" s="256"/>
      <c r="T28" s="252"/>
    </row>
    <row r="29" spans="2:20" s="249" customFormat="1" ht="12.75" customHeight="1">
      <c r="T29" s="252"/>
    </row>
    <row r="30" spans="2:20" s="249" customFormat="1" ht="12.75" customHeight="1">
      <c r="B30" s="37" t="s">
        <v>308</v>
      </c>
      <c r="T30" s="252"/>
    </row>
    <row r="31" spans="2:20" s="249" customFormat="1" ht="12.75" customHeight="1">
      <c r="B31" s="379" t="s">
        <v>367</v>
      </c>
      <c r="C31" s="379"/>
      <c r="D31" s="379"/>
      <c r="E31" s="379"/>
      <c r="F31" s="379"/>
      <c r="G31" s="379"/>
      <c r="H31" s="257"/>
      <c r="J31" s="246"/>
      <c r="K31" s="246"/>
      <c r="L31" s="246"/>
      <c r="M31" s="246"/>
      <c r="N31" s="246"/>
      <c r="O31" s="246"/>
      <c r="P31" s="246"/>
      <c r="Q31" s="246"/>
      <c r="R31" s="246"/>
      <c r="S31" s="246"/>
      <c r="T31" s="253"/>
    </row>
    <row r="32" spans="2:20" s="249" customFormat="1" ht="12.75" customHeight="1">
      <c r="B32" s="379"/>
      <c r="C32" s="379"/>
      <c r="D32" s="379"/>
      <c r="E32" s="379"/>
      <c r="F32" s="379"/>
      <c r="G32" s="379"/>
      <c r="H32" s="257"/>
      <c r="J32" s="246"/>
      <c r="K32" s="246"/>
      <c r="L32" s="246"/>
      <c r="M32" s="246"/>
      <c r="N32" s="241"/>
      <c r="O32" s="241"/>
      <c r="P32" s="241"/>
      <c r="Q32" s="241"/>
      <c r="R32" s="241"/>
      <c r="S32" s="241"/>
      <c r="T32" s="253"/>
    </row>
    <row r="33" spans="2:20" s="249" customFormat="1" ht="12.75" customHeight="1">
      <c r="B33" s="152" t="s">
        <v>13</v>
      </c>
      <c r="C33" s="258"/>
      <c r="D33" s="258"/>
      <c r="E33" s="258"/>
      <c r="F33" s="258"/>
      <c r="G33" s="258"/>
      <c r="H33" s="257"/>
      <c r="J33" s="246"/>
      <c r="K33" s="246"/>
      <c r="L33" s="246"/>
      <c r="M33" s="246"/>
      <c r="N33" s="241"/>
      <c r="O33" s="241"/>
      <c r="P33" s="241"/>
      <c r="Q33" s="241"/>
      <c r="R33" s="241"/>
      <c r="S33" s="241"/>
      <c r="T33" s="253"/>
    </row>
    <row r="34" spans="2:20" s="249" customFormat="1" ht="12.75" customHeight="1">
      <c r="B34" s="258"/>
      <c r="C34" s="258"/>
      <c r="D34" s="258"/>
      <c r="E34" s="258"/>
      <c r="F34" s="258"/>
      <c r="G34" s="258"/>
      <c r="J34" s="246"/>
      <c r="K34" s="246"/>
      <c r="L34" s="246"/>
      <c r="M34" s="246"/>
      <c r="N34" s="241"/>
      <c r="O34" s="241"/>
      <c r="P34" s="241"/>
      <c r="Q34" s="241"/>
      <c r="R34" s="241"/>
      <c r="S34" s="241"/>
    </row>
    <row r="35" spans="2:20" s="249" customFormat="1" ht="12.75" customHeight="1">
      <c r="B35" s="258"/>
      <c r="C35" s="258"/>
      <c r="D35" s="258"/>
      <c r="E35" s="258"/>
      <c r="F35" s="258"/>
      <c r="G35" s="258"/>
      <c r="J35" s="246"/>
      <c r="K35" s="246"/>
      <c r="L35" s="246"/>
      <c r="M35" s="246"/>
      <c r="N35" s="246"/>
      <c r="O35" s="246"/>
      <c r="P35" s="246"/>
      <c r="Q35" s="246"/>
      <c r="R35" s="246"/>
      <c r="S35" s="246"/>
    </row>
    <row r="36" spans="2:20" ht="12.75" customHeight="1">
      <c r="B36" s="249"/>
      <c r="C36" s="249"/>
      <c r="D36" s="249"/>
      <c r="E36" s="249"/>
      <c r="F36" s="249"/>
      <c r="G36" s="249"/>
    </row>
    <row r="37" spans="2:20" ht="12.75" customHeight="1">
      <c r="N37" s="230"/>
      <c r="O37" s="230"/>
      <c r="P37" s="230"/>
      <c r="Q37" s="230"/>
      <c r="R37" s="230"/>
      <c r="S37" s="230"/>
    </row>
    <row r="38" spans="2:20" ht="12.75" customHeight="1">
      <c r="N38" s="230"/>
      <c r="O38" s="230"/>
      <c r="P38" s="230"/>
      <c r="Q38" s="230"/>
      <c r="R38" s="230"/>
      <c r="S38" s="230"/>
    </row>
    <row r="39" spans="2:20" ht="12.75" customHeight="1">
      <c r="B39" s="258"/>
      <c r="C39" s="258"/>
      <c r="D39" s="258"/>
      <c r="E39" s="258"/>
      <c r="F39" s="258"/>
      <c r="G39" s="258"/>
      <c r="N39" s="230"/>
      <c r="O39" s="230"/>
      <c r="P39" s="230"/>
      <c r="Q39" s="230"/>
      <c r="R39" s="230"/>
      <c r="S39" s="230"/>
    </row>
    <row r="43" spans="2:20" ht="12.75" customHeight="1">
      <c r="B43" s="243"/>
      <c r="C43" s="244"/>
      <c r="D43" s="244"/>
      <c r="E43" s="245"/>
      <c r="F43" s="245"/>
      <c r="G43" s="245"/>
      <c r="Q43" s="240"/>
    </row>
    <row r="44" spans="2:20" ht="12.75" customHeight="1">
      <c r="B44" s="243"/>
      <c r="C44" s="254"/>
      <c r="D44" s="254"/>
      <c r="E44" s="255"/>
      <c r="F44" s="255"/>
      <c r="G44" s="255"/>
    </row>
    <row r="45" spans="2:20" ht="12.75" customHeight="1">
      <c r="B45" s="244"/>
      <c r="C45" s="254"/>
      <c r="D45" s="254"/>
      <c r="E45" s="255"/>
      <c r="F45" s="255"/>
      <c r="G45" s="255"/>
    </row>
    <row r="46" spans="2:20" ht="12.75" customHeight="1">
      <c r="B46" s="244"/>
      <c r="C46" s="244"/>
      <c r="D46" s="244"/>
      <c r="E46" s="245"/>
      <c r="F46" s="245"/>
      <c r="G46" s="245"/>
      <c r="H46" s="249"/>
    </row>
    <row r="47" spans="2:20" ht="12.75" customHeight="1">
      <c r="E47" s="250"/>
      <c r="F47" s="250"/>
      <c r="G47" s="250"/>
    </row>
    <row r="48" spans="2:20" ht="12.75" customHeight="1">
      <c r="E48" s="250"/>
      <c r="F48" s="250"/>
      <c r="G48" s="250"/>
    </row>
    <row r="50" spans="2:8" s="312" customFormat="1" ht="12.75" customHeight="1"/>
    <row r="52" spans="2:8" ht="12.75" customHeight="1">
      <c r="B52" s="153" t="s">
        <v>7</v>
      </c>
      <c r="H52" s="250"/>
    </row>
    <row r="53" spans="2:8" ht="12.75" customHeight="1">
      <c r="H53" s="250"/>
    </row>
    <row r="54" spans="2:8" ht="12.75" customHeight="1">
      <c r="E54" s="250"/>
      <c r="F54" s="250"/>
      <c r="G54" s="250"/>
      <c r="H54" s="250"/>
    </row>
    <row r="55" spans="2:8" ht="12.75" customHeight="1">
      <c r="E55" s="250"/>
      <c r="F55" s="250"/>
      <c r="G55" s="250"/>
      <c r="H55" s="250"/>
    </row>
    <row r="56" spans="2:8" ht="12.75" customHeight="1">
      <c r="E56" s="250"/>
      <c r="F56" s="250"/>
      <c r="G56" s="250"/>
      <c r="H56" s="250"/>
    </row>
    <row r="57" spans="2:8" ht="12.75" customHeight="1">
      <c r="E57" s="250"/>
      <c r="F57" s="250"/>
      <c r="G57" s="250"/>
      <c r="H57" s="250"/>
    </row>
    <row r="58" spans="2:8" ht="12.75" customHeight="1">
      <c r="E58" s="250"/>
      <c r="F58" s="250"/>
      <c r="G58" s="250"/>
      <c r="H58" s="250"/>
    </row>
    <row r="59" spans="2:8" ht="12.75" customHeight="1">
      <c r="E59" s="250"/>
      <c r="F59" s="250"/>
      <c r="G59" s="250"/>
      <c r="H59" s="250"/>
    </row>
    <row r="60" spans="2:8" ht="12.75" customHeight="1">
      <c r="E60" s="250"/>
      <c r="F60" s="250"/>
      <c r="G60" s="250"/>
      <c r="H60" s="250"/>
    </row>
    <row r="61" spans="2:8" ht="12.75" customHeight="1">
      <c r="B61" s="155"/>
      <c r="C61" s="155"/>
      <c r="D61" s="155"/>
      <c r="E61" s="155"/>
      <c r="F61" s="155"/>
      <c r="G61" s="155"/>
      <c r="H61" s="250"/>
    </row>
    <row r="62" spans="2:8" ht="12.75" customHeight="1">
      <c r="B62" s="155"/>
      <c r="C62" s="155"/>
      <c r="D62" s="155"/>
      <c r="E62" s="155"/>
      <c r="F62" s="155"/>
      <c r="G62" s="155"/>
      <c r="H62" s="250"/>
    </row>
    <row r="63" spans="2:8" ht="12.75" customHeight="1">
      <c r="B63" s="155"/>
      <c r="C63" s="155"/>
      <c r="D63" s="155"/>
      <c r="E63" s="155"/>
      <c r="F63" s="155"/>
      <c r="G63" s="155"/>
      <c r="H63" s="250"/>
    </row>
    <row r="64" spans="2:8" ht="12.75" customHeight="1">
      <c r="B64" s="155"/>
      <c r="C64" s="155"/>
      <c r="D64" s="155"/>
      <c r="E64" s="155"/>
      <c r="F64" s="155"/>
      <c r="G64" s="155"/>
      <c r="H64" s="259"/>
    </row>
    <row r="65" spans="2:8" ht="12.75" customHeight="1">
      <c r="B65" s="155"/>
      <c r="C65" s="155"/>
      <c r="D65" s="155"/>
      <c r="E65" s="155"/>
      <c r="F65" s="155"/>
      <c r="G65" s="155"/>
      <c r="H65" s="250"/>
    </row>
    <row r="66" spans="2:8" ht="12.75" customHeight="1">
      <c r="B66" s="155"/>
      <c r="C66" s="155"/>
      <c r="D66" s="155"/>
      <c r="E66" s="155"/>
      <c r="F66" s="155"/>
      <c r="G66" s="155"/>
      <c r="H66" s="255"/>
    </row>
    <row r="67" spans="2:8" ht="12.75" customHeight="1">
      <c r="B67" s="155"/>
      <c r="C67" s="155"/>
      <c r="D67" s="155"/>
      <c r="E67" s="155"/>
      <c r="F67" s="155"/>
      <c r="G67" s="155"/>
      <c r="H67" s="249"/>
    </row>
    <row r="68" spans="2:8" ht="12.75" customHeight="1">
      <c r="B68" s="155"/>
      <c r="C68" s="155"/>
      <c r="D68" s="155"/>
      <c r="E68" s="155"/>
      <c r="F68" s="155"/>
      <c r="G68" s="155"/>
      <c r="H68" s="257"/>
    </row>
    <row r="69" spans="2:8" ht="12.75" customHeight="1">
      <c r="B69" s="155"/>
      <c r="C69" s="155"/>
      <c r="D69" s="155"/>
      <c r="E69" s="155"/>
      <c r="F69" s="155"/>
      <c r="G69" s="155"/>
      <c r="H69" s="257"/>
    </row>
    <row r="70" spans="2:8" ht="12.75" customHeight="1">
      <c r="B70" s="155"/>
      <c r="C70" s="155"/>
      <c r="D70" s="155"/>
      <c r="E70" s="155"/>
      <c r="F70" s="155"/>
      <c r="G70" s="155"/>
      <c r="H70" s="257"/>
    </row>
    <row r="71" spans="2:8" ht="12.75" customHeight="1">
      <c r="B71" s="155"/>
      <c r="C71" s="155"/>
      <c r="D71" s="155"/>
      <c r="E71" s="155"/>
      <c r="F71" s="155"/>
      <c r="G71" s="155"/>
    </row>
    <row r="72" spans="2:8" ht="12.75" customHeight="1">
      <c r="B72" s="155"/>
      <c r="C72" s="155"/>
      <c r="D72" s="155"/>
      <c r="E72" s="155"/>
      <c r="F72" s="155"/>
      <c r="G72" s="155"/>
    </row>
    <row r="73" spans="2:8" ht="12.75" customHeight="1">
      <c r="B73" s="155"/>
      <c r="C73" s="155"/>
      <c r="D73" s="155"/>
      <c r="E73" s="155"/>
      <c r="F73" s="155"/>
      <c r="G73" s="155"/>
    </row>
    <row r="74" spans="2:8" ht="12.75" customHeight="1">
      <c r="B74" s="155"/>
      <c r="C74" s="155"/>
      <c r="D74" s="155"/>
      <c r="E74" s="155"/>
      <c r="F74" s="155"/>
      <c r="G74" s="155"/>
    </row>
    <row r="75" spans="2:8" ht="12.75" customHeight="1">
      <c r="B75" s="155"/>
      <c r="C75" s="155"/>
      <c r="D75" s="155"/>
      <c r="E75" s="155"/>
      <c r="F75" s="155"/>
      <c r="G75" s="155"/>
    </row>
  </sheetData>
  <mergeCells count="8">
    <mergeCell ref="B31:G32"/>
    <mergeCell ref="B4:G5"/>
    <mergeCell ref="J5:J11"/>
    <mergeCell ref="L5:L11"/>
    <mergeCell ref="J12:J18"/>
    <mergeCell ref="L12:L18"/>
    <mergeCell ref="J19:J25"/>
    <mergeCell ref="L19:L25"/>
  </mergeCell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A58"/>
  <sheetViews>
    <sheetView showGridLines="0" zoomScaleNormal="100" workbookViewId="0"/>
  </sheetViews>
  <sheetFormatPr defaultColWidth="9.140625" defaultRowHeight="12.75" customHeight="1"/>
  <cols>
    <col min="1" max="1" width="9.140625" style="246"/>
    <col min="2" max="2" width="9.140625" style="246" customWidth="1"/>
    <col min="3" max="10" width="9.140625" style="246"/>
    <col min="11" max="14" width="9.140625" style="246" customWidth="1"/>
    <col min="15" max="18" width="9.140625" style="246"/>
    <col min="19" max="20" width="9.140625" style="246" customWidth="1"/>
    <col min="21" max="16384" width="9.140625" style="246"/>
  </cols>
  <sheetData>
    <row r="3" spans="2:27" ht="12.75" customHeight="1">
      <c r="B3" s="243" t="s">
        <v>462</v>
      </c>
      <c r="C3" s="244"/>
      <c r="D3" s="244"/>
      <c r="E3" s="245"/>
      <c r="F3" s="245"/>
      <c r="G3" s="245"/>
      <c r="J3" s="247"/>
      <c r="K3" s="260" t="s">
        <v>368</v>
      </c>
      <c r="L3" s="260" t="s">
        <v>369</v>
      </c>
      <c r="M3" s="260" t="s">
        <v>370</v>
      </c>
      <c r="N3" s="260" t="s">
        <v>371</v>
      </c>
      <c r="O3" s="260" t="s">
        <v>372</v>
      </c>
      <c r="P3" s="247"/>
      <c r="Q3" s="247"/>
      <c r="R3" s="247"/>
      <c r="S3" s="247"/>
      <c r="T3" s="248"/>
      <c r="U3" s="247"/>
    </row>
    <row r="4" spans="2:27" s="249" customFormat="1" ht="12.75" customHeight="1">
      <c r="B4" s="390" t="s">
        <v>373</v>
      </c>
      <c r="C4" s="390"/>
      <c r="D4" s="390"/>
      <c r="E4" s="390"/>
      <c r="F4" s="390"/>
      <c r="G4" s="390"/>
      <c r="J4" s="247"/>
      <c r="K4" s="247" t="s">
        <v>374</v>
      </c>
      <c r="L4" s="247" t="s">
        <v>375</v>
      </c>
      <c r="M4" s="247" t="s">
        <v>376</v>
      </c>
      <c r="N4" s="247" t="s">
        <v>377</v>
      </c>
      <c r="O4" s="247" t="s">
        <v>378</v>
      </c>
      <c r="P4" s="247"/>
      <c r="Q4" s="247"/>
      <c r="R4" s="247"/>
      <c r="S4" s="247"/>
      <c r="T4" s="248"/>
      <c r="U4" s="247"/>
    </row>
    <row r="5" spans="2:27" s="249" customFormat="1" ht="12.75" customHeight="1">
      <c r="B5" s="390"/>
      <c r="C5" s="390"/>
      <c r="D5" s="390"/>
      <c r="E5" s="390"/>
      <c r="F5" s="390"/>
      <c r="G5" s="390"/>
      <c r="H5" s="250"/>
      <c r="J5" s="261">
        <v>42735</v>
      </c>
      <c r="K5" s="252">
        <v>53.77</v>
      </c>
      <c r="L5" s="252">
        <v>25.47</v>
      </c>
      <c r="M5" s="252">
        <v>7.83</v>
      </c>
      <c r="N5" s="252">
        <v>11.14</v>
      </c>
      <c r="O5" s="252">
        <v>30.12</v>
      </c>
      <c r="P5" s="252"/>
      <c r="Q5" s="252"/>
      <c r="R5" s="252"/>
      <c r="T5" s="252"/>
      <c r="V5" s="252"/>
      <c r="X5" s="252"/>
      <c r="Y5" s="252"/>
      <c r="Z5" s="252"/>
      <c r="AA5" s="252"/>
    </row>
    <row r="6" spans="2:27" s="249" customFormat="1" ht="12.75" customHeight="1">
      <c r="B6" s="244" t="s">
        <v>0</v>
      </c>
      <c r="C6" s="254"/>
      <c r="D6" s="254"/>
      <c r="E6" s="255"/>
      <c r="F6" s="255"/>
      <c r="G6" s="255"/>
      <c r="H6" s="245"/>
      <c r="J6" s="261">
        <v>42766</v>
      </c>
      <c r="K6" s="252">
        <v>49.96</v>
      </c>
      <c r="L6" s="252">
        <v>24.9</v>
      </c>
      <c r="M6" s="252">
        <v>8.48</v>
      </c>
      <c r="N6" s="252">
        <v>20.92</v>
      </c>
      <c r="O6" s="252">
        <v>29.45</v>
      </c>
      <c r="P6" s="252"/>
      <c r="Q6" s="252"/>
      <c r="R6" s="252"/>
      <c r="S6" s="252"/>
      <c r="T6" s="252"/>
      <c r="U6" s="252"/>
      <c r="V6" s="252"/>
    </row>
    <row r="7" spans="2:27" s="249" customFormat="1" ht="12.75" customHeight="1">
      <c r="B7" s="244"/>
      <c r="C7" s="244"/>
      <c r="D7" s="244"/>
      <c r="E7" s="245"/>
      <c r="F7" s="245"/>
      <c r="G7" s="245"/>
      <c r="H7" s="245"/>
      <c r="J7" s="261">
        <v>42794</v>
      </c>
      <c r="K7" s="252">
        <v>49.52</v>
      </c>
      <c r="L7" s="252">
        <v>25.17</v>
      </c>
      <c r="M7" s="252">
        <v>7.82</v>
      </c>
      <c r="N7" s="252">
        <v>21.67</v>
      </c>
      <c r="O7" s="252">
        <v>29.41</v>
      </c>
      <c r="P7" s="252"/>
      <c r="Q7" s="252"/>
      <c r="R7" s="252"/>
      <c r="S7" s="252"/>
      <c r="T7" s="252"/>
      <c r="U7" s="252"/>
      <c r="V7" s="252"/>
    </row>
    <row r="8" spans="2:27" s="249" customFormat="1" ht="12.75" customHeight="1">
      <c r="B8" s="246"/>
      <c r="C8" s="246"/>
      <c r="D8" s="246"/>
      <c r="E8" s="250"/>
      <c r="F8" s="250"/>
      <c r="G8" s="250"/>
      <c r="H8" s="245"/>
      <c r="J8" s="261">
        <v>42825</v>
      </c>
      <c r="K8" s="252">
        <v>51.55</v>
      </c>
      <c r="L8" s="252">
        <v>26.44</v>
      </c>
      <c r="M8" s="252">
        <v>8.18</v>
      </c>
      <c r="N8" s="252">
        <v>23.23</v>
      </c>
      <c r="O8" s="252">
        <v>30.58</v>
      </c>
      <c r="P8" s="252"/>
      <c r="Q8" s="252"/>
      <c r="R8" s="252"/>
      <c r="S8" s="252"/>
      <c r="T8" s="252"/>
      <c r="U8" s="252"/>
      <c r="V8" s="252"/>
    </row>
    <row r="9" spans="2:27" s="249" customFormat="1" ht="12.75" customHeight="1">
      <c r="B9" s="246"/>
      <c r="C9" s="246"/>
      <c r="D9" s="246"/>
      <c r="E9" s="250"/>
      <c r="F9" s="250"/>
      <c r="G9" s="250"/>
      <c r="H9" s="245"/>
      <c r="J9" s="261">
        <v>42855</v>
      </c>
      <c r="K9" s="252">
        <v>50.97</v>
      </c>
      <c r="L9" s="252">
        <v>26.55</v>
      </c>
      <c r="M9" s="252">
        <v>7.79</v>
      </c>
      <c r="N9" s="252">
        <v>25.17</v>
      </c>
      <c r="O9" s="252">
        <v>30.43</v>
      </c>
      <c r="P9" s="252"/>
      <c r="Q9" s="252"/>
      <c r="R9" s="252"/>
      <c r="S9" s="252"/>
      <c r="T9" s="252"/>
      <c r="U9" s="252"/>
    </row>
    <row r="10" spans="2:27" s="249" customFormat="1" ht="12.75" customHeight="1">
      <c r="B10" s="246"/>
      <c r="C10" s="246"/>
      <c r="D10" s="246"/>
      <c r="E10" s="250"/>
      <c r="F10" s="250"/>
      <c r="G10" s="250"/>
      <c r="H10" s="245"/>
      <c r="J10" s="261">
        <v>42886</v>
      </c>
      <c r="K10" s="252">
        <v>53.25</v>
      </c>
      <c r="L10" s="252">
        <v>24.6</v>
      </c>
      <c r="M10" s="252">
        <v>8.07</v>
      </c>
      <c r="N10" s="252">
        <v>27.57</v>
      </c>
      <c r="O10" s="252">
        <v>30.42</v>
      </c>
      <c r="P10" s="252"/>
      <c r="Q10" s="252"/>
      <c r="R10" s="252"/>
      <c r="S10" s="252"/>
      <c r="T10" s="252"/>
      <c r="U10" s="252"/>
    </row>
    <row r="11" spans="2:27" s="249" customFormat="1" ht="12.75" customHeight="1">
      <c r="B11" s="246"/>
      <c r="C11" s="246"/>
      <c r="D11" s="246"/>
      <c r="E11" s="250"/>
      <c r="F11" s="250"/>
      <c r="G11" s="250"/>
      <c r="H11" s="250"/>
      <c r="J11" s="261">
        <v>42916</v>
      </c>
      <c r="K11" s="252">
        <v>53.62</v>
      </c>
      <c r="L11" s="252">
        <v>22.71</v>
      </c>
      <c r="M11" s="252">
        <v>6.82</v>
      </c>
      <c r="N11" s="252">
        <v>27.81</v>
      </c>
      <c r="O11" s="252">
        <v>29.3</v>
      </c>
      <c r="P11" s="252"/>
      <c r="Q11" s="230"/>
      <c r="R11" s="230"/>
      <c r="S11" s="230"/>
      <c r="T11" s="230"/>
      <c r="U11" s="230"/>
    </row>
    <row r="12" spans="2:27" s="249" customFormat="1" ht="12.75" customHeight="1">
      <c r="B12" s="246"/>
      <c r="C12" s="246"/>
      <c r="D12" s="246"/>
      <c r="E12" s="250"/>
      <c r="F12" s="250"/>
      <c r="G12" s="250"/>
      <c r="H12" s="250"/>
      <c r="J12" s="261">
        <v>42947</v>
      </c>
      <c r="K12" s="252">
        <v>52.82</v>
      </c>
      <c r="L12" s="252">
        <v>23.02</v>
      </c>
      <c r="M12" s="252">
        <v>6.97</v>
      </c>
      <c r="N12" s="252">
        <v>31.29</v>
      </c>
      <c r="O12" s="252">
        <v>29.33</v>
      </c>
      <c r="P12" s="252"/>
      <c r="Q12" s="252"/>
      <c r="R12" s="252"/>
      <c r="S12" s="252"/>
      <c r="T12" s="252"/>
      <c r="U12" s="252"/>
    </row>
    <row r="13" spans="2:27" s="249" customFormat="1" ht="12.75" customHeight="1">
      <c r="B13" s="246"/>
      <c r="C13" s="246"/>
      <c r="D13" s="246"/>
      <c r="E13" s="250"/>
      <c r="F13" s="250"/>
      <c r="G13" s="250"/>
      <c r="H13" s="250"/>
      <c r="J13" s="261">
        <v>42978</v>
      </c>
      <c r="K13" s="252">
        <v>46.46</v>
      </c>
      <c r="L13" s="252">
        <v>20.48</v>
      </c>
      <c r="M13" s="252">
        <v>6.63</v>
      </c>
      <c r="N13" s="252">
        <v>25.91</v>
      </c>
      <c r="O13" s="252">
        <v>25.6</v>
      </c>
      <c r="P13" s="252"/>
      <c r="Q13" s="252"/>
      <c r="R13" s="252"/>
      <c r="S13" s="252"/>
      <c r="T13" s="252"/>
      <c r="U13" s="252"/>
    </row>
    <row r="14" spans="2:27" s="249" customFormat="1" ht="12.75" customHeight="1">
      <c r="B14" s="246"/>
      <c r="C14" s="246"/>
      <c r="D14" s="246"/>
      <c r="E14" s="250"/>
      <c r="F14" s="250"/>
      <c r="G14" s="250"/>
      <c r="H14" s="250"/>
      <c r="J14" s="261">
        <v>43008</v>
      </c>
      <c r="K14" s="252">
        <v>48.45</v>
      </c>
      <c r="L14" s="252">
        <v>20.21</v>
      </c>
      <c r="M14" s="252">
        <v>6.42</v>
      </c>
      <c r="N14" s="252">
        <v>18.559999999999999</v>
      </c>
      <c r="O14" s="252">
        <v>25.2</v>
      </c>
      <c r="P14" s="252"/>
      <c r="Q14" s="252"/>
      <c r="R14" s="252"/>
      <c r="S14" s="252"/>
      <c r="T14" s="252"/>
      <c r="U14" s="252"/>
    </row>
    <row r="15" spans="2:27" s="249" customFormat="1" ht="12.75" customHeight="1">
      <c r="B15" s="246"/>
      <c r="C15" s="246"/>
      <c r="D15" s="246"/>
      <c r="E15" s="250"/>
      <c r="F15" s="250"/>
      <c r="G15" s="250"/>
      <c r="H15" s="250"/>
      <c r="J15" s="261">
        <v>43039</v>
      </c>
      <c r="K15" s="252">
        <v>44.61</v>
      </c>
      <c r="L15" s="252">
        <v>20.100000000000001</v>
      </c>
      <c r="M15" s="252">
        <v>6.11</v>
      </c>
      <c r="N15" s="252">
        <v>19.82</v>
      </c>
      <c r="O15" s="252">
        <v>24.1</v>
      </c>
      <c r="P15" s="252"/>
      <c r="Q15" s="252"/>
      <c r="R15" s="252"/>
      <c r="S15" s="252"/>
      <c r="T15" s="252"/>
      <c r="U15" s="252"/>
    </row>
    <row r="16" spans="2:27" s="249" customFormat="1" ht="12.75" customHeight="1">
      <c r="B16" s="246"/>
      <c r="C16" s="246"/>
      <c r="D16" s="246"/>
      <c r="E16" s="250"/>
      <c r="F16" s="250"/>
      <c r="G16" s="250"/>
      <c r="H16" s="250"/>
      <c r="J16" s="261">
        <v>43069</v>
      </c>
      <c r="K16" s="252">
        <v>44.82</v>
      </c>
      <c r="L16" s="252">
        <v>19.079999999999998</v>
      </c>
      <c r="M16" s="252">
        <v>6.5</v>
      </c>
      <c r="N16" s="252">
        <v>20.03</v>
      </c>
      <c r="O16" s="252">
        <v>23.71</v>
      </c>
      <c r="P16" s="252"/>
      <c r="Q16" s="252"/>
      <c r="R16" s="252"/>
      <c r="S16" s="252"/>
      <c r="T16" s="252"/>
      <c r="U16" s="252"/>
    </row>
    <row r="17" spans="2:21" s="249" customFormat="1" ht="12.75" customHeight="1">
      <c r="B17" s="246"/>
      <c r="C17" s="246"/>
      <c r="D17" s="246"/>
      <c r="E17" s="250"/>
      <c r="F17" s="250"/>
      <c r="G17" s="250"/>
      <c r="H17" s="250"/>
      <c r="J17" s="261">
        <v>43100</v>
      </c>
      <c r="K17" s="252">
        <v>51.6</v>
      </c>
      <c r="L17" s="252">
        <v>22.99</v>
      </c>
      <c r="M17" s="252">
        <v>7.16</v>
      </c>
      <c r="N17" s="252">
        <v>20.87</v>
      </c>
      <c r="O17" s="252">
        <v>27.46</v>
      </c>
      <c r="P17" s="252"/>
      <c r="Q17" s="252"/>
      <c r="R17" s="252"/>
      <c r="S17" s="252"/>
      <c r="T17" s="252"/>
      <c r="U17" s="252"/>
    </row>
    <row r="18" spans="2:21" s="249" customFormat="1" ht="12.75" customHeight="1">
      <c r="B18" s="246"/>
      <c r="C18" s="246"/>
      <c r="D18" s="246"/>
      <c r="E18" s="250"/>
      <c r="F18" s="250"/>
      <c r="G18" s="250"/>
      <c r="H18" s="250"/>
      <c r="J18" s="261">
        <v>43131</v>
      </c>
      <c r="K18" s="252">
        <v>41.53</v>
      </c>
      <c r="L18" s="252">
        <v>18.260000000000002</v>
      </c>
      <c r="M18" s="252">
        <v>8.26</v>
      </c>
      <c r="N18" s="252">
        <v>15.82</v>
      </c>
      <c r="O18" s="252">
        <v>22.1</v>
      </c>
      <c r="P18" s="252"/>
      <c r="Q18" s="230"/>
      <c r="R18" s="230"/>
      <c r="S18" s="230"/>
      <c r="T18" s="230"/>
      <c r="U18" s="230"/>
    </row>
    <row r="19" spans="2:21" s="249" customFormat="1" ht="12.75" customHeight="1">
      <c r="B19" s="246"/>
      <c r="C19" s="246"/>
      <c r="D19" s="246"/>
      <c r="E19" s="250"/>
      <c r="F19" s="250"/>
      <c r="G19" s="250"/>
      <c r="H19" s="250"/>
      <c r="J19" s="261">
        <v>43159</v>
      </c>
      <c r="K19" s="252">
        <v>43.38</v>
      </c>
      <c r="L19" s="252">
        <v>18.2</v>
      </c>
      <c r="M19" s="252">
        <v>6.91</v>
      </c>
      <c r="N19" s="252">
        <v>12.55</v>
      </c>
      <c r="O19" s="252">
        <v>21.92</v>
      </c>
      <c r="P19" s="252"/>
      <c r="Q19" s="262"/>
      <c r="R19" s="252"/>
      <c r="S19" s="252"/>
      <c r="T19" s="252"/>
      <c r="U19" s="252"/>
    </row>
    <row r="20" spans="2:21" s="249" customFormat="1" ht="12.75" customHeight="1">
      <c r="B20" s="246"/>
      <c r="C20" s="246"/>
      <c r="D20" s="246"/>
      <c r="E20" s="250"/>
      <c r="F20" s="250"/>
      <c r="G20" s="250"/>
      <c r="H20" s="250"/>
      <c r="J20" s="261">
        <v>43190</v>
      </c>
      <c r="K20" s="252">
        <v>44.9</v>
      </c>
      <c r="L20" s="252">
        <v>17.010000000000002</v>
      </c>
      <c r="M20" s="252">
        <v>6.09</v>
      </c>
      <c r="N20" s="252">
        <v>10.8</v>
      </c>
      <c r="O20" s="252">
        <v>21.44</v>
      </c>
      <c r="P20" s="252"/>
      <c r="Q20" s="262"/>
      <c r="R20" s="252"/>
      <c r="S20" s="252"/>
      <c r="T20" s="252"/>
      <c r="U20" s="252"/>
    </row>
    <row r="21" spans="2:21" s="249" customFormat="1" ht="12.75" customHeight="1">
      <c r="B21" s="246"/>
      <c r="C21" s="246"/>
      <c r="D21" s="246"/>
      <c r="E21" s="250"/>
      <c r="F21" s="250"/>
      <c r="G21" s="250"/>
      <c r="H21" s="250"/>
      <c r="J21" s="261">
        <v>43220</v>
      </c>
      <c r="K21" s="252">
        <v>42.77</v>
      </c>
      <c r="L21" s="252">
        <v>15.9</v>
      </c>
      <c r="M21" s="252">
        <v>3.4</v>
      </c>
      <c r="N21" s="252">
        <v>9.99</v>
      </c>
      <c r="O21" s="252">
        <v>19.62</v>
      </c>
      <c r="P21" s="252"/>
      <c r="Q21" s="262"/>
      <c r="R21" s="252"/>
      <c r="S21" s="252"/>
      <c r="T21" s="252"/>
      <c r="U21" s="252"/>
    </row>
    <row r="22" spans="2:21" s="249" customFormat="1" ht="12.75" customHeight="1">
      <c r="B22" s="246"/>
      <c r="C22" s="246"/>
      <c r="D22" s="246"/>
      <c r="E22" s="250"/>
      <c r="F22" s="250"/>
      <c r="G22" s="250"/>
      <c r="H22" s="250"/>
      <c r="J22" s="261">
        <v>43251</v>
      </c>
      <c r="K22" s="252">
        <v>44.75</v>
      </c>
      <c r="L22" s="252">
        <v>16.7</v>
      </c>
      <c r="M22" s="252">
        <v>3.84</v>
      </c>
      <c r="N22" s="252">
        <v>15.29</v>
      </c>
      <c r="O22" s="252">
        <v>20.88</v>
      </c>
      <c r="P22" s="252"/>
      <c r="Q22" s="262"/>
      <c r="R22" s="252"/>
      <c r="S22" s="252"/>
      <c r="T22" s="252"/>
      <c r="U22" s="252"/>
    </row>
    <row r="23" spans="2:21" s="249" customFormat="1" ht="12.75" customHeight="1">
      <c r="B23" s="254" t="s">
        <v>1</v>
      </c>
      <c r="C23" s="246"/>
      <c r="D23" s="246"/>
      <c r="E23" s="250"/>
      <c r="F23" s="250"/>
      <c r="G23" s="250"/>
      <c r="H23" s="250"/>
      <c r="J23" s="261">
        <v>43281</v>
      </c>
      <c r="K23" s="252">
        <v>45.49</v>
      </c>
      <c r="L23" s="252">
        <v>17.57</v>
      </c>
      <c r="M23" s="252">
        <v>4.2699999999999996</v>
      </c>
      <c r="N23" s="252">
        <v>17.100000000000001</v>
      </c>
      <c r="O23" s="252">
        <v>21.61</v>
      </c>
      <c r="P23" s="252"/>
      <c r="Q23" s="262"/>
      <c r="R23" s="252"/>
      <c r="S23" s="252"/>
      <c r="T23" s="252"/>
      <c r="U23" s="252"/>
    </row>
    <row r="24" spans="2:21" s="249" customFormat="1" ht="12.75" customHeight="1">
      <c r="B24" s="391" t="s">
        <v>379</v>
      </c>
      <c r="C24" s="391"/>
      <c r="D24" s="391"/>
      <c r="E24" s="391"/>
      <c r="F24" s="391"/>
      <c r="G24" s="391"/>
      <c r="H24" s="250"/>
      <c r="J24" s="261">
        <v>43312</v>
      </c>
      <c r="K24" s="252">
        <v>46.71</v>
      </c>
      <c r="L24" s="252">
        <v>17.41</v>
      </c>
      <c r="M24" s="252">
        <v>4.49</v>
      </c>
      <c r="N24" s="252">
        <v>13.02</v>
      </c>
      <c r="O24" s="252">
        <v>21.31</v>
      </c>
      <c r="P24" s="252"/>
      <c r="Q24" s="262"/>
      <c r="R24" s="230"/>
      <c r="S24" s="230"/>
      <c r="T24" s="230"/>
      <c r="U24" s="230"/>
    </row>
    <row r="25" spans="2:21" s="249" customFormat="1" ht="12.75" customHeight="1">
      <c r="B25" s="391"/>
      <c r="C25" s="391"/>
      <c r="D25" s="391"/>
      <c r="E25" s="391"/>
      <c r="F25" s="391"/>
      <c r="G25" s="391"/>
      <c r="H25" s="250"/>
      <c r="J25" s="261">
        <v>43343</v>
      </c>
      <c r="K25" s="252">
        <v>49.12</v>
      </c>
      <c r="L25" s="252">
        <v>17.89</v>
      </c>
      <c r="M25" s="252">
        <v>5.08</v>
      </c>
      <c r="N25" s="252">
        <v>16.350000000000001</v>
      </c>
      <c r="O25" s="252">
        <v>22.43</v>
      </c>
      <c r="P25" s="252"/>
      <c r="Q25" s="252"/>
      <c r="R25" s="252"/>
      <c r="S25" s="252"/>
      <c r="T25" s="252"/>
      <c r="U25" s="252"/>
    </row>
    <row r="26" spans="2:21" s="249" customFormat="1" ht="12.75" customHeight="1">
      <c r="B26" s="391"/>
      <c r="C26" s="391"/>
      <c r="D26" s="391"/>
      <c r="E26" s="391"/>
      <c r="F26" s="391"/>
      <c r="G26" s="391"/>
      <c r="H26" s="250"/>
      <c r="J26" s="261">
        <v>43373</v>
      </c>
      <c r="K26" s="252">
        <v>50.22</v>
      </c>
      <c r="L26" s="252">
        <v>17.91</v>
      </c>
      <c r="M26" s="252">
        <v>5.14</v>
      </c>
      <c r="N26" s="252">
        <v>12.82</v>
      </c>
      <c r="O26" s="252">
        <v>22.27</v>
      </c>
      <c r="P26" s="252"/>
      <c r="U26" s="252"/>
    </row>
    <row r="27" spans="2:21" s="249" customFormat="1" ht="12.75" customHeight="1">
      <c r="B27" s="391"/>
      <c r="C27" s="391"/>
      <c r="D27" s="391"/>
      <c r="E27" s="391"/>
      <c r="F27" s="391"/>
      <c r="G27" s="391"/>
      <c r="J27" s="261">
        <v>43404</v>
      </c>
      <c r="K27" s="252">
        <v>50.99</v>
      </c>
      <c r="L27" s="252">
        <v>17.559999999999999</v>
      </c>
      <c r="M27" s="252">
        <v>4.8600000000000003</v>
      </c>
      <c r="N27" s="252">
        <v>14.56</v>
      </c>
      <c r="O27" s="252">
        <v>23.04</v>
      </c>
      <c r="P27" s="252"/>
      <c r="Q27" s="253"/>
      <c r="R27" s="253"/>
      <c r="S27" s="256"/>
      <c r="T27" s="256"/>
      <c r="U27" s="252"/>
    </row>
    <row r="28" spans="2:21" s="249" customFormat="1" ht="12.75" customHeight="1">
      <c r="B28" s="391"/>
      <c r="C28" s="391"/>
      <c r="D28" s="391"/>
      <c r="E28" s="391"/>
      <c r="F28" s="391"/>
      <c r="G28" s="391"/>
      <c r="J28" s="261">
        <v>43434</v>
      </c>
      <c r="K28" s="252">
        <v>50.97</v>
      </c>
      <c r="L28" s="252">
        <v>15.09</v>
      </c>
      <c r="M28" s="252">
        <v>4.49</v>
      </c>
      <c r="N28" s="252">
        <v>24.09</v>
      </c>
      <c r="O28" s="252">
        <v>23.12</v>
      </c>
      <c r="P28" s="252"/>
      <c r="U28" s="252"/>
    </row>
    <row r="29" spans="2:21" s="249" customFormat="1" ht="12.75" customHeight="1">
      <c r="B29" s="391"/>
      <c r="C29" s="391"/>
      <c r="D29" s="391"/>
      <c r="E29" s="391"/>
      <c r="F29" s="391"/>
      <c r="G29" s="391"/>
      <c r="J29" s="261">
        <v>43465</v>
      </c>
      <c r="K29" s="252">
        <v>54.1</v>
      </c>
      <c r="L29" s="252">
        <v>19.03</v>
      </c>
      <c r="M29" s="252">
        <v>5.04</v>
      </c>
      <c r="N29" s="252">
        <v>20.65</v>
      </c>
      <c r="O29" s="252">
        <v>25.45</v>
      </c>
      <c r="P29" s="252"/>
      <c r="U29" s="252"/>
    </row>
    <row r="30" spans="2:21" s="249" customFormat="1" ht="12.75" customHeight="1">
      <c r="B30" s="263"/>
      <c r="C30" s="263"/>
      <c r="D30" s="263"/>
      <c r="E30" s="263"/>
      <c r="F30" s="263"/>
      <c r="G30" s="263"/>
      <c r="H30" s="257"/>
      <c r="J30" s="261">
        <v>43496</v>
      </c>
      <c r="K30" s="252">
        <v>40.97</v>
      </c>
      <c r="L30" s="252">
        <v>15.84</v>
      </c>
      <c r="M30" s="252">
        <v>4.17</v>
      </c>
      <c r="N30" s="252">
        <v>13.22</v>
      </c>
      <c r="O30" s="252">
        <v>19.53</v>
      </c>
      <c r="P30" s="252"/>
      <c r="Q30" s="246"/>
      <c r="R30" s="246"/>
      <c r="S30" s="246"/>
      <c r="T30" s="246"/>
      <c r="U30" s="253"/>
    </row>
    <row r="31" spans="2:21" s="249" customFormat="1" ht="12.75" customHeight="1">
      <c r="B31" s="264"/>
      <c r="C31" s="264"/>
      <c r="D31" s="264"/>
      <c r="E31" s="264"/>
      <c r="F31" s="264"/>
      <c r="G31" s="264"/>
      <c r="H31" s="257"/>
      <c r="J31" s="261">
        <v>43524</v>
      </c>
      <c r="K31" s="252">
        <v>40.5</v>
      </c>
      <c r="L31" s="252">
        <v>16.02</v>
      </c>
      <c r="M31" s="252">
        <v>4.3499999999999996</v>
      </c>
      <c r="N31" s="252">
        <v>13.33</v>
      </c>
      <c r="O31" s="252">
        <v>19.53</v>
      </c>
      <c r="P31" s="252"/>
      <c r="Q31" s="241"/>
      <c r="R31" s="241"/>
      <c r="S31" s="241"/>
      <c r="T31" s="241"/>
      <c r="U31" s="253"/>
    </row>
    <row r="32" spans="2:21" s="249" customFormat="1" ht="12.75" customHeight="1">
      <c r="H32" s="257"/>
      <c r="J32" s="261">
        <v>43555</v>
      </c>
      <c r="K32" s="252">
        <v>36.51</v>
      </c>
      <c r="L32" s="252">
        <v>17</v>
      </c>
      <c r="M32" s="252">
        <v>3.41</v>
      </c>
      <c r="N32" s="252">
        <v>13.98</v>
      </c>
      <c r="O32" s="252">
        <v>19.41</v>
      </c>
      <c r="P32" s="252"/>
      <c r="Q32" s="241"/>
      <c r="R32" s="241"/>
      <c r="S32" s="241"/>
      <c r="T32" s="241"/>
      <c r="U32" s="253"/>
    </row>
    <row r="33" spans="2:20" s="249" customFormat="1" ht="12.75" customHeight="1">
      <c r="B33" s="265" t="s">
        <v>463</v>
      </c>
      <c r="C33" s="262"/>
      <c r="D33" s="262"/>
      <c r="E33" s="262"/>
      <c r="F33" s="262"/>
      <c r="G33" s="262"/>
      <c r="J33" s="261">
        <v>43585</v>
      </c>
      <c r="K33" s="252">
        <v>35.01</v>
      </c>
      <c r="L33" s="252">
        <v>17.38</v>
      </c>
      <c r="M33" s="252">
        <v>3.5</v>
      </c>
      <c r="N33" s="252">
        <v>11.22</v>
      </c>
      <c r="O33" s="252">
        <v>18.95</v>
      </c>
      <c r="P33" s="252"/>
      <c r="Q33" s="241"/>
      <c r="R33" s="241"/>
      <c r="S33" s="241"/>
      <c r="T33" s="241"/>
    </row>
    <row r="34" spans="2:20" s="249" customFormat="1" ht="12.75" customHeight="1">
      <c r="B34" s="266" t="s">
        <v>380</v>
      </c>
      <c r="C34" s="262"/>
      <c r="D34" s="262"/>
      <c r="E34" s="262"/>
      <c r="F34" s="262"/>
      <c r="G34" s="262"/>
      <c r="J34" s="261">
        <v>43616</v>
      </c>
      <c r="K34" s="252">
        <v>36.520000000000003</v>
      </c>
      <c r="L34" s="252">
        <v>17.260000000000002</v>
      </c>
      <c r="M34" s="252">
        <v>4.28</v>
      </c>
      <c r="N34" s="252">
        <v>13.33</v>
      </c>
      <c r="O34" s="252">
        <v>20</v>
      </c>
      <c r="P34" s="252"/>
      <c r="Q34" s="246"/>
      <c r="R34" s="246"/>
      <c r="S34" s="246"/>
      <c r="T34" s="246"/>
    </row>
    <row r="35" spans="2:20" ht="12.75" customHeight="1">
      <c r="B35" s="267" t="s">
        <v>381</v>
      </c>
      <c r="C35" s="262"/>
      <c r="D35" s="262"/>
      <c r="E35" s="262"/>
      <c r="F35" s="262"/>
      <c r="G35" s="262"/>
      <c r="J35" s="261">
        <v>43646</v>
      </c>
      <c r="K35" s="252">
        <v>36.76</v>
      </c>
      <c r="L35" s="252">
        <v>16.79</v>
      </c>
      <c r="M35" s="252">
        <v>5.21</v>
      </c>
      <c r="N35" s="252">
        <v>13.24</v>
      </c>
      <c r="O35" s="252">
        <v>20</v>
      </c>
      <c r="P35" s="252"/>
    </row>
    <row r="36" spans="2:20" ht="12.75" customHeight="1">
      <c r="B36" s="262"/>
      <c r="C36" s="262"/>
      <c r="D36" s="262"/>
      <c r="E36" s="262"/>
      <c r="F36" s="262"/>
      <c r="G36" s="262"/>
      <c r="J36" s="261">
        <v>43677</v>
      </c>
      <c r="K36" s="252">
        <v>37</v>
      </c>
      <c r="L36" s="252">
        <v>17.11</v>
      </c>
      <c r="M36" s="252">
        <v>3.66</v>
      </c>
      <c r="N36" s="252">
        <v>12.76</v>
      </c>
      <c r="O36" s="252">
        <v>19.91</v>
      </c>
      <c r="P36" s="252"/>
      <c r="Q36" s="230"/>
      <c r="R36" s="230"/>
      <c r="S36" s="230"/>
      <c r="T36" s="230"/>
    </row>
    <row r="37" spans="2:20" ht="12.75" customHeight="1">
      <c r="B37" s="262"/>
      <c r="C37" s="262"/>
      <c r="D37" s="262"/>
      <c r="E37" s="262"/>
      <c r="F37" s="262"/>
      <c r="G37" s="262"/>
      <c r="J37" s="261">
        <v>43708</v>
      </c>
      <c r="K37" s="252">
        <v>34.65</v>
      </c>
      <c r="L37" s="252">
        <v>16.23</v>
      </c>
      <c r="M37" s="252">
        <v>4.82</v>
      </c>
      <c r="N37" s="252">
        <v>12.8</v>
      </c>
      <c r="O37" s="252">
        <v>19.23</v>
      </c>
      <c r="P37" s="252"/>
      <c r="Q37" s="230"/>
      <c r="R37" s="230"/>
      <c r="S37" s="230"/>
      <c r="T37" s="230"/>
    </row>
    <row r="38" spans="2:20" ht="12.75" customHeight="1">
      <c r="B38" s="262"/>
      <c r="C38" s="262"/>
      <c r="D38" s="262"/>
      <c r="E38" s="262"/>
      <c r="F38" s="262"/>
      <c r="G38" s="262"/>
      <c r="J38" s="261">
        <v>43738</v>
      </c>
      <c r="K38" s="252">
        <v>35.46</v>
      </c>
      <c r="L38" s="252">
        <v>16.61</v>
      </c>
      <c r="M38" s="252">
        <v>4.8600000000000003</v>
      </c>
      <c r="N38" s="252">
        <v>10.89</v>
      </c>
      <c r="O38" s="252">
        <v>19.41</v>
      </c>
      <c r="P38" s="252"/>
      <c r="Q38" s="230"/>
      <c r="R38" s="230"/>
      <c r="S38" s="230"/>
      <c r="T38" s="230"/>
    </row>
    <row r="39" spans="2:20" ht="12.75" customHeight="1">
      <c r="B39" s="262"/>
      <c r="C39" s="262"/>
      <c r="D39" s="262"/>
      <c r="E39" s="262"/>
      <c r="F39" s="262"/>
      <c r="G39" s="262"/>
      <c r="J39" s="261">
        <v>43769</v>
      </c>
      <c r="K39" s="252">
        <v>37.07</v>
      </c>
      <c r="L39" s="252">
        <v>16.11</v>
      </c>
      <c r="M39" s="252">
        <v>4.92</v>
      </c>
      <c r="N39" s="252">
        <v>10.119999999999999</v>
      </c>
      <c r="O39" s="252">
        <v>19.72</v>
      </c>
      <c r="P39" s="252"/>
    </row>
    <row r="40" spans="2:20" ht="12.75" customHeight="1">
      <c r="B40" s="262"/>
      <c r="C40" s="262"/>
      <c r="D40" s="262"/>
      <c r="E40" s="262"/>
      <c r="F40" s="262"/>
      <c r="G40" s="262"/>
      <c r="J40" s="261">
        <v>43799</v>
      </c>
      <c r="K40" s="252">
        <v>36.049999999999997</v>
      </c>
      <c r="L40" s="252">
        <v>16.079999999999998</v>
      </c>
      <c r="M40" s="252">
        <v>3.6</v>
      </c>
      <c r="N40" s="252">
        <v>10.71</v>
      </c>
      <c r="O40" s="252">
        <v>19.2</v>
      </c>
      <c r="P40" s="252"/>
    </row>
    <row r="41" spans="2:20" ht="12.75" customHeight="1">
      <c r="B41" s="262"/>
      <c r="C41" s="262"/>
      <c r="D41" s="262"/>
      <c r="E41" s="262"/>
      <c r="F41" s="262"/>
      <c r="G41" s="262"/>
      <c r="J41" s="261">
        <v>43830</v>
      </c>
      <c r="K41" s="252">
        <v>41.59</v>
      </c>
      <c r="L41" s="252">
        <v>18.02</v>
      </c>
      <c r="M41" s="252">
        <v>4.37</v>
      </c>
      <c r="N41" s="252">
        <v>21.73</v>
      </c>
      <c r="O41" s="252">
        <v>23.11</v>
      </c>
      <c r="P41" s="252"/>
    </row>
    <row r="42" spans="2:20" ht="12.75" customHeight="1">
      <c r="B42" s="262"/>
      <c r="C42" s="262"/>
      <c r="D42" s="262"/>
      <c r="E42" s="262"/>
      <c r="F42" s="262"/>
      <c r="G42" s="262"/>
      <c r="J42" s="261">
        <v>43861</v>
      </c>
      <c r="K42" s="252">
        <v>34.96</v>
      </c>
      <c r="L42" s="252">
        <v>16.46</v>
      </c>
      <c r="M42" s="252">
        <v>3.84</v>
      </c>
      <c r="N42" s="252">
        <v>12.55</v>
      </c>
      <c r="O42" s="252">
        <v>19.47</v>
      </c>
      <c r="P42" s="252"/>
      <c r="Q42" s="240"/>
      <c r="R42" s="240"/>
    </row>
    <row r="43" spans="2:20" ht="12.75" customHeight="1">
      <c r="B43" s="262"/>
      <c r="C43" s="262"/>
      <c r="D43" s="262"/>
      <c r="E43" s="262"/>
      <c r="F43" s="262"/>
      <c r="G43" s="262"/>
      <c r="J43" s="261">
        <v>43890</v>
      </c>
      <c r="K43" s="252">
        <v>32.979999999999997</v>
      </c>
      <c r="L43" s="252">
        <v>16.079999999999998</v>
      </c>
      <c r="M43" s="252">
        <v>5.42</v>
      </c>
      <c r="N43" s="252">
        <v>13.25</v>
      </c>
      <c r="O43" s="252">
        <v>19.329999999999998</v>
      </c>
      <c r="P43" s="252"/>
    </row>
    <row r="44" spans="2:20" ht="12.75" customHeight="1">
      <c r="B44" s="262"/>
      <c r="C44" s="262"/>
      <c r="D44" s="262"/>
      <c r="E44" s="262"/>
      <c r="F44" s="262"/>
      <c r="G44" s="262"/>
      <c r="J44" s="261">
        <v>43921</v>
      </c>
      <c r="K44" s="252">
        <v>36.01</v>
      </c>
      <c r="L44" s="252">
        <v>19.72</v>
      </c>
      <c r="M44" s="252">
        <v>7.65</v>
      </c>
      <c r="N44" s="252">
        <v>9.81</v>
      </c>
      <c r="O44" s="252">
        <v>21.72</v>
      </c>
      <c r="P44" s="252"/>
    </row>
    <row r="45" spans="2:20" ht="12.75" customHeight="1">
      <c r="B45" s="262"/>
      <c r="C45" s="262"/>
      <c r="D45" s="262"/>
      <c r="E45" s="262"/>
      <c r="F45" s="262"/>
      <c r="G45" s="262"/>
      <c r="H45" s="249"/>
      <c r="J45" s="261">
        <v>43951</v>
      </c>
      <c r="K45" s="252">
        <v>36.450000000000003</v>
      </c>
      <c r="L45" s="252">
        <v>17.73</v>
      </c>
      <c r="M45" s="252">
        <v>6.78</v>
      </c>
      <c r="N45" s="252">
        <v>9.73</v>
      </c>
      <c r="O45" s="252">
        <v>20.69</v>
      </c>
      <c r="P45" s="252"/>
    </row>
    <row r="46" spans="2:20" ht="12.75" customHeight="1">
      <c r="B46" s="262"/>
      <c r="C46" s="262"/>
      <c r="D46" s="262"/>
      <c r="E46" s="262"/>
      <c r="F46" s="262"/>
      <c r="G46" s="262"/>
      <c r="J46" s="261">
        <v>43982</v>
      </c>
      <c r="K46" s="252">
        <v>39.14</v>
      </c>
      <c r="L46" s="252">
        <v>17.93</v>
      </c>
      <c r="M46" s="252">
        <v>7.78</v>
      </c>
      <c r="N46" s="252">
        <v>10.81</v>
      </c>
      <c r="O46" s="252">
        <v>21.74</v>
      </c>
      <c r="P46" s="252"/>
    </row>
    <row r="47" spans="2:20" ht="12.75" customHeight="1">
      <c r="B47" s="262"/>
      <c r="C47" s="262"/>
      <c r="D47" s="262"/>
      <c r="E47" s="262"/>
      <c r="F47" s="262"/>
      <c r="G47" s="262"/>
      <c r="J47" s="261">
        <v>44012</v>
      </c>
      <c r="K47" s="252">
        <v>41.58</v>
      </c>
      <c r="L47" s="252">
        <v>18.28</v>
      </c>
      <c r="M47" s="252">
        <v>6.72</v>
      </c>
      <c r="N47" s="252">
        <v>10.67</v>
      </c>
      <c r="O47" s="252">
        <v>22.17</v>
      </c>
      <c r="P47" s="252"/>
    </row>
    <row r="48" spans="2:20" ht="12.75" customHeight="1">
      <c r="B48" s="262"/>
      <c r="C48" s="262"/>
      <c r="D48" s="262"/>
      <c r="E48" s="262"/>
      <c r="F48" s="262"/>
      <c r="G48" s="262"/>
      <c r="J48" s="261">
        <v>44043</v>
      </c>
      <c r="K48" s="252">
        <v>42.06</v>
      </c>
      <c r="L48" s="252">
        <v>18.57</v>
      </c>
      <c r="M48" s="252">
        <v>7.65</v>
      </c>
      <c r="N48" s="252">
        <v>11.85</v>
      </c>
      <c r="O48" s="252">
        <v>22.61</v>
      </c>
      <c r="P48" s="252"/>
    </row>
    <row r="49" spans="2:16" ht="12.75" customHeight="1">
      <c r="B49" s="262"/>
      <c r="C49" s="262"/>
      <c r="D49" s="262"/>
      <c r="E49" s="262"/>
      <c r="F49" s="262"/>
      <c r="G49" s="262"/>
      <c r="J49" s="261">
        <v>44074</v>
      </c>
      <c r="K49" s="252">
        <v>42.83</v>
      </c>
      <c r="L49" s="252">
        <v>17.87</v>
      </c>
      <c r="M49" s="252">
        <v>5.92</v>
      </c>
      <c r="N49" s="252">
        <v>12.68</v>
      </c>
      <c r="O49" s="252">
        <v>22.16</v>
      </c>
      <c r="P49" s="252"/>
    </row>
    <row r="50" spans="2:16" ht="12.75" customHeight="1">
      <c r="B50" s="262"/>
      <c r="C50" s="262"/>
      <c r="D50" s="262"/>
      <c r="E50" s="262"/>
      <c r="F50" s="262"/>
      <c r="G50" s="262"/>
      <c r="J50" s="261">
        <v>44104</v>
      </c>
      <c r="K50" s="252">
        <v>43.29</v>
      </c>
      <c r="L50" s="252">
        <v>19.18</v>
      </c>
      <c r="M50" s="252">
        <v>5.84</v>
      </c>
      <c r="N50" s="252">
        <v>17.09</v>
      </c>
      <c r="O50" s="252">
        <v>23.3</v>
      </c>
      <c r="P50" s="252"/>
    </row>
    <row r="51" spans="2:16" ht="12.75" customHeight="1">
      <c r="C51" s="268"/>
      <c r="D51" s="268"/>
      <c r="E51" s="268"/>
      <c r="F51" s="268"/>
      <c r="G51" s="268"/>
      <c r="H51" s="250"/>
      <c r="J51" s="261">
        <v>44135</v>
      </c>
      <c r="K51" s="252">
        <v>44.37</v>
      </c>
      <c r="L51" s="252">
        <v>19.55</v>
      </c>
      <c r="M51" s="252">
        <v>5.72</v>
      </c>
      <c r="N51" s="252">
        <v>10.73</v>
      </c>
      <c r="O51" s="252">
        <v>22.84</v>
      </c>
      <c r="P51" s="252"/>
    </row>
    <row r="52" spans="2:16" ht="12.75" customHeight="1">
      <c r="B52" s="269" t="s">
        <v>7</v>
      </c>
      <c r="H52" s="250"/>
      <c r="J52" s="261">
        <v>44165</v>
      </c>
      <c r="K52" s="252">
        <v>45.56</v>
      </c>
      <c r="L52" s="252">
        <v>19.88</v>
      </c>
      <c r="M52" s="252">
        <v>5.95</v>
      </c>
      <c r="N52" s="252">
        <v>12.7</v>
      </c>
      <c r="O52" s="252">
        <v>23.19</v>
      </c>
      <c r="P52" s="252"/>
    </row>
    <row r="53" spans="2:16" ht="12.75" customHeight="1">
      <c r="B53" s="392" t="s">
        <v>494</v>
      </c>
      <c r="C53" s="392"/>
      <c r="D53" s="392"/>
      <c r="E53" s="392"/>
      <c r="F53" s="392"/>
      <c r="G53" s="392"/>
      <c r="H53" s="250"/>
      <c r="J53" s="261">
        <v>44196</v>
      </c>
      <c r="K53" s="252">
        <v>45.37</v>
      </c>
      <c r="L53" s="252">
        <v>18.940000000000001</v>
      </c>
      <c r="M53" s="252">
        <v>4.18</v>
      </c>
      <c r="N53" s="252">
        <v>12.65</v>
      </c>
      <c r="O53" s="252">
        <v>22.14</v>
      </c>
      <c r="P53" s="252"/>
    </row>
    <row r="54" spans="2:16" ht="12.75" customHeight="1">
      <c r="B54" s="392"/>
      <c r="C54" s="392"/>
      <c r="D54" s="392"/>
      <c r="E54" s="392"/>
      <c r="F54" s="392"/>
      <c r="G54" s="392"/>
    </row>
    <row r="55" spans="2:16" ht="12.75" customHeight="1">
      <c r="B55" s="392"/>
      <c r="C55" s="392"/>
      <c r="D55" s="392"/>
      <c r="E55" s="392"/>
      <c r="F55" s="392"/>
      <c r="G55" s="392"/>
    </row>
    <row r="56" spans="2:16" ht="12.75" customHeight="1">
      <c r="B56" s="392"/>
      <c r="C56" s="392"/>
      <c r="D56" s="392"/>
      <c r="E56" s="392"/>
      <c r="F56" s="392"/>
      <c r="G56" s="392"/>
    </row>
    <row r="57" spans="2:16" ht="12.75" customHeight="1">
      <c r="B57" s="392"/>
      <c r="C57" s="392"/>
      <c r="D57" s="392"/>
      <c r="E57" s="392"/>
      <c r="F57" s="392"/>
      <c r="G57" s="392"/>
    </row>
    <row r="58" spans="2:16" ht="12.75" customHeight="1">
      <c r="B58" s="392"/>
      <c r="C58" s="392"/>
      <c r="D58" s="392"/>
      <c r="E58" s="392"/>
      <c r="F58" s="392"/>
      <c r="G58" s="392"/>
    </row>
  </sheetData>
  <mergeCells count="3">
    <mergeCell ref="B4:G5"/>
    <mergeCell ref="B24:G29"/>
    <mergeCell ref="B53:G58"/>
  </mergeCell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zoomScaleNormal="100" workbookViewId="0"/>
  </sheetViews>
  <sheetFormatPr defaultColWidth="9.140625" defaultRowHeight="12.75" customHeight="1"/>
  <cols>
    <col min="1" max="1" width="9.140625" style="271" customWidth="1"/>
    <col min="2" max="2" width="9.140625" style="270" customWidth="1"/>
    <col min="3" max="8" width="9.140625" style="271" customWidth="1"/>
    <col min="9" max="10" width="9.140625" style="272" customWidth="1"/>
    <col min="11" max="11" width="9.140625" style="274" customWidth="1"/>
    <col min="12" max="12" width="9.140625" style="272" customWidth="1"/>
    <col min="13" max="14" width="9.140625" style="274" customWidth="1"/>
    <col min="15" max="21" width="9.140625" style="274"/>
    <col min="22" max="16384" width="9.140625" style="271"/>
  </cols>
  <sheetData>
    <row r="1" spans="1:24" ht="12.75" customHeight="1">
      <c r="A1" s="270"/>
      <c r="C1" s="270"/>
      <c r="D1" s="270"/>
      <c r="E1" s="270"/>
      <c r="F1" s="270"/>
      <c r="G1" s="270"/>
      <c r="J1" s="273"/>
      <c r="L1" s="273"/>
      <c r="V1" s="273"/>
      <c r="W1" s="273"/>
      <c r="X1" s="273"/>
    </row>
    <row r="2" spans="1:24" ht="12.75" customHeight="1">
      <c r="A2" s="270"/>
      <c r="C2" s="270"/>
      <c r="D2" s="270"/>
      <c r="E2" s="270"/>
      <c r="F2" s="270"/>
      <c r="G2" s="270"/>
      <c r="J2" s="273"/>
      <c r="L2" s="273"/>
      <c r="V2" s="273"/>
      <c r="W2" s="273"/>
      <c r="X2" s="273"/>
    </row>
    <row r="3" spans="1:24" ht="12.75" customHeight="1">
      <c r="A3" s="270"/>
      <c r="B3" s="275" t="s">
        <v>407</v>
      </c>
      <c r="C3" s="270"/>
      <c r="D3" s="270"/>
      <c r="E3" s="270"/>
      <c r="F3" s="270"/>
      <c r="G3" s="270"/>
      <c r="K3" s="276" t="s">
        <v>382</v>
      </c>
      <c r="L3" s="276" t="s">
        <v>383</v>
      </c>
      <c r="M3" s="276" t="s">
        <v>384</v>
      </c>
      <c r="V3" s="277"/>
      <c r="W3" s="277"/>
      <c r="X3" s="277"/>
    </row>
    <row r="4" spans="1:24" ht="12.75" customHeight="1">
      <c r="A4" s="270"/>
      <c r="B4" s="278" t="s">
        <v>385</v>
      </c>
      <c r="C4" s="279"/>
      <c r="D4" s="279"/>
      <c r="E4" s="279"/>
      <c r="F4" s="279"/>
      <c r="G4" s="279"/>
      <c r="K4" s="280" t="s">
        <v>386</v>
      </c>
      <c r="L4" s="280" t="s">
        <v>387</v>
      </c>
      <c r="M4" s="280" t="s">
        <v>388</v>
      </c>
      <c r="N4" s="280"/>
      <c r="V4" s="281"/>
      <c r="W4" s="281"/>
      <c r="X4" s="281"/>
    </row>
    <row r="5" spans="1:24" ht="12.75" customHeight="1">
      <c r="A5" s="270"/>
      <c r="B5" s="270" t="s">
        <v>389</v>
      </c>
      <c r="C5" s="279"/>
      <c r="D5" s="279"/>
      <c r="E5" s="279"/>
      <c r="F5" s="279"/>
      <c r="G5" s="279"/>
      <c r="J5" s="282">
        <v>42277</v>
      </c>
      <c r="K5" s="283">
        <v>4.04</v>
      </c>
      <c r="L5" s="283">
        <v>0.64</v>
      </c>
      <c r="M5" s="283">
        <v>6.4</v>
      </c>
      <c r="V5" s="281"/>
      <c r="W5" s="281"/>
      <c r="X5" s="281"/>
    </row>
    <row r="6" spans="1:24" ht="12.75" customHeight="1">
      <c r="C6" s="270"/>
      <c r="D6" s="270"/>
      <c r="E6" s="270"/>
      <c r="F6" s="270"/>
      <c r="G6" s="270"/>
      <c r="J6" s="282">
        <v>42369</v>
      </c>
      <c r="K6" s="283">
        <v>4.41</v>
      </c>
      <c r="L6" s="283">
        <v>1.29</v>
      </c>
      <c r="M6" s="283">
        <v>6.84</v>
      </c>
    </row>
    <row r="7" spans="1:24" ht="12.75" customHeight="1">
      <c r="J7" s="282">
        <v>42460</v>
      </c>
      <c r="K7" s="283">
        <v>4.2300000000000004</v>
      </c>
      <c r="L7" s="283">
        <v>1.19</v>
      </c>
      <c r="M7" s="283">
        <v>6.68</v>
      </c>
      <c r="O7" s="284"/>
      <c r="P7" s="284"/>
      <c r="Q7" s="284"/>
      <c r="R7" s="284"/>
      <c r="V7" s="284"/>
      <c r="W7" s="284"/>
      <c r="X7" s="284"/>
    </row>
    <row r="8" spans="1:24" ht="12.75" customHeight="1">
      <c r="E8" s="285"/>
      <c r="J8" s="282">
        <v>42551</v>
      </c>
      <c r="K8" s="283">
        <v>3.35</v>
      </c>
      <c r="L8" s="283">
        <v>0.88</v>
      </c>
      <c r="M8" s="283">
        <v>5.4</v>
      </c>
      <c r="O8" s="284"/>
      <c r="P8" s="284"/>
      <c r="Q8" s="284"/>
      <c r="R8" s="284"/>
    </row>
    <row r="9" spans="1:24" ht="12.75" customHeight="1">
      <c r="I9" s="286"/>
      <c r="J9" s="282">
        <v>42643</v>
      </c>
      <c r="K9" s="283">
        <v>4.04</v>
      </c>
      <c r="L9" s="283">
        <v>1.34</v>
      </c>
      <c r="M9" s="283">
        <v>6.25</v>
      </c>
      <c r="O9" s="284"/>
      <c r="P9" s="284"/>
      <c r="Q9" s="284"/>
      <c r="R9" s="284"/>
      <c r="V9" s="287"/>
      <c r="W9" s="287"/>
      <c r="X9" s="287"/>
    </row>
    <row r="10" spans="1:24" ht="12.75" customHeight="1">
      <c r="I10" s="286"/>
      <c r="J10" s="282">
        <v>42735</v>
      </c>
      <c r="K10" s="283">
        <v>4.01</v>
      </c>
      <c r="L10" s="283">
        <v>1.1299999999999999</v>
      </c>
      <c r="M10" s="283">
        <v>6.36</v>
      </c>
      <c r="O10" s="284"/>
      <c r="P10" s="284"/>
      <c r="Q10" s="284"/>
      <c r="R10" s="284"/>
      <c r="V10" s="287"/>
      <c r="W10" s="287"/>
      <c r="X10" s="287"/>
    </row>
    <row r="11" spans="1:24" ht="12.75" customHeight="1">
      <c r="I11" s="288"/>
      <c r="J11" s="282">
        <v>42825</v>
      </c>
      <c r="K11" s="283">
        <v>3.32</v>
      </c>
      <c r="L11" s="283">
        <v>1.19</v>
      </c>
      <c r="M11" s="283">
        <v>5.51</v>
      </c>
      <c r="O11" s="284"/>
      <c r="P11" s="284"/>
      <c r="Q11" s="284"/>
      <c r="R11" s="284"/>
    </row>
    <row r="12" spans="1:24" ht="12.75" customHeight="1">
      <c r="I12" s="289"/>
      <c r="J12" s="282">
        <v>42916</v>
      </c>
      <c r="K12" s="283">
        <v>2.64</v>
      </c>
      <c r="L12" s="283">
        <v>0.64</v>
      </c>
      <c r="M12" s="283">
        <v>4.68</v>
      </c>
      <c r="O12" s="284"/>
      <c r="P12" s="284"/>
      <c r="Q12" s="284"/>
      <c r="R12" s="284"/>
    </row>
    <row r="13" spans="1:24" ht="12.75" customHeight="1">
      <c r="I13" s="286"/>
      <c r="J13" s="282">
        <v>43008</v>
      </c>
      <c r="K13" s="283">
        <v>2.74</v>
      </c>
      <c r="L13" s="283">
        <v>0.82</v>
      </c>
      <c r="M13" s="283">
        <v>4.9800000000000004</v>
      </c>
      <c r="O13" s="284"/>
      <c r="P13" s="284"/>
      <c r="Q13" s="284"/>
      <c r="R13" s="284"/>
    </row>
    <row r="14" spans="1:24" ht="12.75" customHeight="1">
      <c r="I14" s="286"/>
      <c r="J14" s="282">
        <v>43100</v>
      </c>
      <c r="K14" s="283">
        <v>2.42</v>
      </c>
      <c r="L14" s="283">
        <v>0.7</v>
      </c>
      <c r="M14" s="283">
        <v>4.7300000000000004</v>
      </c>
      <c r="O14" s="284"/>
      <c r="P14" s="284"/>
      <c r="Q14" s="284"/>
      <c r="R14" s="284"/>
    </row>
    <row r="15" spans="1:24" ht="12.75" customHeight="1">
      <c r="I15" s="286"/>
      <c r="J15" s="282">
        <v>43190</v>
      </c>
      <c r="K15" s="283">
        <v>1.91</v>
      </c>
      <c r="L15" s="283">
        <v>0.24</v>
      </c>
      <c r="M15" s="283">
        <v>4.08</v>
      </c>
      <c r="O15" s="284"/>
      <c r="P15" s="284"/>
      <c r="Q15" s="284"/>
      <c r="R15" s="284"/>
    </row>
    <row r="16" spans="1:24" ht="12.75" customHeight="1">
      <c r="I16" s="286"/>
      <c r="J16" s="282">
        <v>43281</v>
      </c>
      <c r="K16" s="283">
        <v>0.93</v>
      </c>
      <c r="L16" s="283">
        <v>-0.18</v>
      </c>
      <c r="M16" s="283">
        <v>2.66</v>
      </c>
      <c r="O16" s="284"/>
      <c r="P16" s="284"/>
      <c r="Q16" s="284"/>
      <c r="R16" s="284"/>
    </row>
    <row r="17" spans="2:18" ht="12.75" customHeight="1">
      <c r="I17" s="286"/>
      <c r="J17" s="282">
        <v>43373</v>
      </c>
      <c r="K17" s="283">
        <v>1.26</v>
      </c>
      <c r="L17" s="283">
        <v>0.06</v>
      </c>
      <c r="M17" s="283">
        <v>3.32</v>
      </c>
      <c r="O17" s="284"/>
      <c r="P17" s="284"/>
      <c r="Q17" s="284"/>
      <c r="R17" s="284"/>
    </row>
    <row r="18" spans="2:18" ht="12.75" customHeight="1">
      <c r="I18" s="286"/>
      <c r="J18" s="282">
        <v>43465</v>
      </c>
      <c r="K18" s="283">
        <v>1.37</v>
      </c>
      <c r="L18" s="283">
        <v>0.1</v>
      </c>
      <c r="M18" s="283">
        <v>2.89</v>
      </c>
      <c r="O18" s="284"/>
      <c r="P18" s="284"/>
      <c r="Q18" s="284"/>
      <c r="R18" s="284"/>
    </row>
    <row r="19" spans="2:18" ht="12.75" customHeight="1">
      <c r="B19" s="290" t="s">
        <v>1</v>
      </c>
      <c r="J19" s="282">
        <v>43555</v>
      </c>
      <c r="K19" s="283">
        <v>1.67</v>
      </c>
      <c r="L19" s="283">
        <v>0.7</v>
      </c>
      <c r="M19" s="283">
        <v>3.69</v>
      </c>
      <c r="O19" s="284"/>
      <c r="P19" s="284"/>
      <c r="Q19" s="284"/>
      <c r="R19" s="284"/>
    </row>
    <row r="20" spans="2:18" ht="12.75" customHeight="1">
      <c r="B20" s="345" t="s">
        <v>390</v>
      </c>
      <c r="C20" s="345"/>
      <c r="D20" s="345"/>
      <c r="E20" s="345"/>
      <c r="F20" s="345"/>
      <c r="G20" s="345"/>
      <c r="J20" s="282">
        <v>43646</v>
      </c>
      <c r="K20" s="283">
        <v>1.86</v>
      </c>
      <c r="L20" s="283">
        <v>0.56999999999999995</v>
      </c>
      <c r="M20" s="283">
        <v>3.76</v>
      </c>
      <c r="O20" s="284"/>
      <c r="P20" s="284"/>
      <c r="Q20" s="284"/>
      <c r="R20" s="284"/>
    </row>
    <row r="21" spans="2:18" ht="12.75" customHeight="1">
      <c r="B21" s="345"/>
      <c r="C21" s="345"/>
      <c r="D21" s="345"/>
      <c r="E21" s="345"/>
      <c r="F21" s="345"/>
      <c r="G21" s="345"/>
      <c r="J21" s="282">
        <v>43738</v>
      </c>
      <c r="K21" s="283">
        <v>2.2599999999999998</v>
      </c>
      <c r="L21" s="283">
        <v>0.72</v>
      </c>
      <c r="M21" s="283">
        <v>4.2699999999999996</v>
      </c>
      <c r="O21" s="284"/>
      <c r="P21" s="284"/>
      <c r="Q21" s="284"/>
      <c r="R21" s="284"/>
    </row>
    <row r="22" spans="2:18" ht="12.75" customHeight="1">
      <c r="J22" s="282">
        <v>43830</v>
      </c>
      <c r="K22" s="283">
        <v>2.35</v>
      </c>
      <c r="L22" s="283">
        <v>0.69</v>
      </c>
      <c r="M22" s="283">
        <v>4.7</v>
      </c>
    </row>
    <row r="23" spans="2:18" ht="12.75" customHeight="1">
      <c r="B23" s="290"/>
      <c r="J23" s="282">
        <v>43921</v>
      </c>
      <c r="K23" s="283">
        <v>1.84</v>
      </c>
      <c r="L23" s="283">
        <v>0.84</v>
      </c>
      <c r="M23" s="283">
        <v>2.85</v>
      </c>
      <c r="N23" s="283"/>
    </row>
    <row r="24" spans="2:18" ht="12.75" customHeight="1">
      <c r="J24" s="282">
        <v>44012</v>
      </c>
      <c r="K24" s="283">
        <v>2.02</v>
      </c>
      <c r="L24" s="283">
        <v>1.18</v>
      </c>
      <c r="M24" s="283">
        <v>3.21</v>
      </c>
    </row>
    <row r="25" spans="2:18" ht="12.75" customHeight="1">
      <c r="B25" s="37" t="s">
        <v>449</v>
      </c>
      <c r="J25" s="282">
        <v>44104</v>
      </c>
      <c r="K25" s="283">
        <v>2.2400000000000002</v>
      </c>
      <c r="L25" s="283">
        <v>1.38</v>
      </c>
      <c r="M25" s="283">
        <v>3.37</v>
      </c>
    </row>
    <row r="26" spans="2:18" ht="12.75" customHeight="1">
      <c r="B26" s="150" t="s">
        <v>391</v>
      </c>
      <c r="C26" s="291"/>
      <c r="D26" s="291"/>
      <c r="E26" s="291"/>
      <c r="F26" s="291"/>
      <c r="G26" s="291"/>
      <c r="J26" s="282">
        <v>44196</v>
      </c>
      <c r="K26" s="283">
        <v>2.06</v>
      </c>
      <c r="L26" s="283">
        <v>1.1399999999999999</v>
      </c>
      <c r="M26" s="283">
        <v>3.65</v>
      </c>
    </row>
    <row r="27" spans="2:18" ht="12.75" customHeight="1">
      <c r="B27" s="152" t="s">
        <v>392</v>
      </c>
    </row>
    <row r="29" spans="2:18" ht="12.75" customHeight="1">
      <c r="J29" s="282"/>
      <c r="K29" s="283"/>
      <c r="L29" s="283"/>
      <c r="M29" s="283"/>
    </row>
    <row r="30" spans="2:18" ht="12.75" customHeight="1">
      <c r="J30" s="282"/>
      <c r="K30" s="283"/>
      <c r="L30" s="283"/>
      <c r="M30" s="283"/>
    </row>
    <row r="31" spans="2:18" ht="12.75" customHeight="1">
      <c r="J31" s="282"/>
      <c r="K31" s="283"/>
      <c r="L31" s="283"/>
      <c r="M31" s="283"/>
    </row>
    <row r="32" spans="2:18" ht="12.75" customHeight="1">
      <c r="J32" s="282"/>
      <c r="K32" s="283"/>
      <c r="L32" s="283"/>
      <c r="M32" s="283"/>
    </row>
    <row r="33" spans="2:13" ht="12.75" customHeight="1">
      <c r="J33" s="282"/>
      <c r="K33" s="283"/>
      <c r="L33" s="283"/>
      <c r="M33" s="283"/>
    </row>
    <row r="34" spans="2:13" ht="12.75" customHeight="1">
      <c r="J34" s="282"/>
      <c r="K34" s="283"/>
      <c r="L34" s="283"/>
      <c r="M34" s="283"/>
    </row>
    <row r="35" spans="2:13" ht="12.75" customHeight="1">
      <c r="J35" s="282"/>
      <c r="K35" s="283"/>
      <c r="L35" s="283"/>
      <c r="M35" s="283"/>
    </row>
    <row r="40" spans="2:13" ht="12.75" customHeight="1">
      <c r="C40" s="270"/>
      <c r="D40" s="270"/>
      <c r="E40" s="270"/>
      <c r="F40" s="270"/>
      <c r="G40" s="270"/>
    </row>
    <row r="41" spans="2:13" ht="12.75" customHeight="1">
      <c r="B41" s="153" t="s">
        <v>7</v>
      </c>
      <c r="C41" s="153"/>
      <c r="D41" s="153"/>
      <c r="E41" s="153"/>
      <c r="F41" s="153"/>
      <c r="G41" s="153"/>
    </row>
    <row r="42" spans="2:13" ht="12.75" customHeight="1">
      <c r="B42" s="345" t="s">
        <v>393</v>
      </c>
      <c r="C42" s="345"/>
      <c r="D42" s="345"/>
      <c r="E42" s="345"/>
      <c r="F42" s="345"/>
      <c r="G42" s="345"/>
    </row>
    <row r="43" spans="2:13" ht="12.75" customHeight="1">
      <c r="B43" s="345"/>
      <c r="C43" s="345"/>
      <c r="D43" s="345"/>
      <c r="E43" s="345"/>
      <c r="F43" s="345"/>
      <c r="G43" s="345"/>
    </row>
  </sheetData>
  <mergeCells count="2">
    <mergeCell ref="B20:G21"/>
    <mergeCell ref="B42:G4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65"/>
  <sheetViews>
    <sheetView showGridLines="0" zoomScaleNormal="100" workbookViewId="0"/>
  </sheetViews>
  <sheetFormatPr defaultColWidth="9.140625" defaultRowHeight="12.75" customHeight="1"/>
  <cols>
    <col min="1" max="8" width="9.140625" style="142"/>
    <col min="9" max="9" width="9.140625" style="44" customWidth="1"/>
    <col min="10" max="15" width="9.140625" style="45" customWidth="1"/>
    <col min="16" max="19" width="9.140625" style="143"/>
    <col min="20" max="16384" width="9.140625" style="142"/>
  </cols>
  <sheetData>
    <row r="1" spans="1:50" ht="12.75" customHeight="1">
      <c r="A1" s="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row>
    <row r="2" spans="1:50" ht="12.75" customHeight="1">
      <c r="B2" s="151"/>
      <c r="C2" s="151"/>
      <c r="D2" s="151"/>
      <c r="E2" s="151"/>
      <c r="F2" s="151"/>
      <c r="G2" s="151"/>
      <c r="H2" s="151"/>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row>
    <row r="3" spans="1:50" ht="12.75" customHeight="1">
      <c r="A3" s="151"/>
      <c r="B3" s="336" t="s">
        <v>415</v>
      </c>
      <c r="C3" s="336"/>
      <c r="D3" s="151"/>
      <c r="E3" s="151"/>
      <c r="F3" s="151"/>
      <c r="G3" s="151"/>
      <c r="H3" s="151"/>
      <c r="J3" s="44"/>
      <c r="K3" s="187" t="s">
        <v>36</v>
      </c>
      <c r="L3" s="187" t="s">
        <v>37</v>
      </c>
      <c r="M3" s="187" t="s">
        <v>38</v>
      </c>
      <c r="N3" s="187" t="s">
        <v>39</v>
      </c>
      <c r="O3" s="187" t="s">
        <v>40</v>
      </c>
      <c r="P3" s="186" t="s">
        <v>476</v>
      </c>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row>
    <row r="4" spans="1:50" ht="12.75" customHeight="1">
      <c r="A4" s="151"/>
      <c r="B4" s="337" t="s">
        <v>41</v>
      </c>
      <c r="C4" s="337"/>
      <c r="D4" s="337"/>
      <c r="E4" s="337"/>
      <c r="F4" s="337"/>
      <c r="G4" s="337"/>
      <c r="H4" s="151"/>
      <c r="J4" s="47"/>
      <c r="K4" s="45" t="s">
        <v>42</v>
      </c>
      <c r="L4" s="45" t="s">
        <v>43</v>
      </c>
      <c r="M4" s="45" t="s">
        <v>44</v>
      </c>
      <c r="N4" s="45" t="s">
        <v>45</v>
      </c>
      <c r="O4" s="45" t="s">
        <v>46</v>
      </c>
      <c r="P4" s="45" t="s">
        <v>245</v>
      </c>
      <c r="Q4" s="46"/>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row>
    <row r="5" spans="1:50" ht="12.75" customHeight="1">
      <c r="A5" s="151"/>
      <c r="B5" s="338"/>
      <c r="C5" s="337"/>
      <c r="D5" s="337"/>
      <c r="E5" s="337"/>
      <c r="F5" s="337"/>
      <c r="G5" s="337"/>
      <c r="H5" s="151"/>
      <c r="J5" s="48">
        <v>42369</v>
      </c>
      <c r="K5" s="12">
        <v>8</v>
      </c>
      <c r="L5" s="12">
        <v>1.59</v>
      </c>
      <c r="M5" s="12">
        <v>1.6</v>
      </c>
      <c r="N5" s="12">
        <v>2.5</v>
      </c>
      <c r="O5" s="12">
        <v>0</v>
      </c>
      <c r="P5" s="12">
        <v>4.63</v>
      </c>
      <c r="Q5" s="45"/>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row>
    <row r="6" spans="1:50" ht="12.75" customHeight="1">
      <c r="A6" s="151"/>
      <c r="B6" s="152" t="s">
        <v>47</v>
      </c>
      <c r="C6" s="151"/>
      <c r="D6" s="151"/>
      <c r="E6" s="151"/>
      <c r="F6" s="151"/>
      <c r="G6" s="151"/>
      <c r="H6" s="151"/>
      <c r="J6" s="48">
        <v>42460</v>
      </c>
      <c r="K6" s="12">
        <v>8</v>
      </c>
      <c r="L6" s="12">
        <v>1.99</v>
      </c>
      <c r="M6" s="12">
        <v>1.6</v>
      </c>
      <c r="N6" s="12">
        <v>2.5</v>
      </c>
      <c r="O6" s="12">
        <v>0</v>
      </c>
      <c r="P6" s="12">
        <v>3.98</v>
      </c>
      <c r="Q6" s="45"/>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row>
    <row r="7" spans="1:50" ht="12.75" customHeight="1">
      <c r="A7" s="151"/>
      <c r="B7" s="152"/>
      <c r="C7" s="151"/>
      <c r="D7" s="151"/>
      <c r="E7" s="151"/>
      <c r="F7" s="151"/>
      <c r="G7" s="151"/>
      <c r="H7" s="151"/>
      <c r="J7" s="48">
        <v>42551</v>
      </c>
      <c r="K7" s="12">
        <v>8</v>
      </c>
      <c r="L7" s="12">
        <v>1.98</v>
      </c>
      <c r="M7" s="12">
        <v>1.62</v>
      </c>
      <c r="N7" s="12">
        <v>2.5</v>
      </c>
      <c r="O7" s="12">
        <v>0</v>
      </c>
      <c r="P7" s="12">
        <v>3.51</v>
      </c>
      <c r="Q7" s="45"/>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row>
    <row r="8" spans="1:50" ht="12.75" customHeight="1">
      <c r="A8" s="151"/>
      <c r="B8" s="151"/>
      <c r="C8" s="151"/>
      <c r="D8" s="151"/>
      <c r="E8" s="151"/>
      <c r="F8" s="151"/>
      <c r="G8" s="151"/>
      <c r="H8" s="151"/>
      <c r="J8" s="48">
        <v>42643</v>
      </c>
      <c r="K8" s="12">
        <v>8</v>
      </c>
      <c r="L8" s="12">
        <v>1.98</v>
      </c>
      <c r="M8" s="12">
        <v>1.63</v>
      </c>
      <c r="N8" s="12">
        <v>2.5</v>
      </c>
      <c r="O8" s="12">
        <v>0</v>
      </c>
      <c r="P8" s="12">
        <v>3.39</v>
      </c>
      <c r="Q8" s="45"/>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row>
    <row r="9" spans="1:50" ht="12.75" customHeight="1">
      <c r="A9" s="151"/>
      <c r="B9" s="151"/>
      <c r="C9" s="151"/>
      <c r="D9" s="151"/>
      <c r="E9" s="151"/>
      <c r="F9" s="151"/>
      <c r="G9" s="151"/>
      <c r="H9" s="151"/>
      <c r="J9" s="48">
        <v>42735</v>
      </c>
      <c r="K9" s="12">
        <v>8</v>
      </c>
      <c r="L9" s="12">
        <v>1.99</v>
      </c>
      <c r="M9" s="12">
        <v>1.63</v>
      </c>
      <c r="N9" s="12">
        <v>2.5</v>
      </c>
      <c r="O9" s="12">
        <v>0</v>
      </c>
      <c r="P9" s="12">
        <v>4.1399999999999997</v>
      </c>
      <c r="Q9" s="45"/>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row>
    <row r="10" spans="1:50" ht="12.75" customHeight="1">
      <c r="A10" s="151"/>
      <c r="B10" s="151"/>
      <c r="C10" s="151"/>
      <c r="D10" s="151"/>
      <c r="E10" s="151"/>
      <c r="F10" s="151"/>
      <c r="G10" s="151"/>
      <c r="H10" s="151"/>
      <c r="J10" s="48">
        <v>42825</v>
      </c>
      <c r="K10" s="12">
        <v>8</v>
      </c>
      <c r="L10" s="12">
        <v>2.0499999999999998</v>
      </c>
      <c r="M10" s="12">
        <v>1.93</v>
      </c>
      <c r="N10" s="12">
        <v>2.5</v>
      </c>
      <c r="O10" s="12">
        <v>0.5</v>
      </c>
      <c r="P10" s="12">
        <v>2.92</v>
      </c>
      <c r="Q10" s="45"/>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row>
    <row r="11" spans="1:50" ht="12.75" customHeight="1">
      <c r="A11" s="151"/>
      <c r="B11" s="151"/>
      <c r="C11" s="151"/>
      <c r="D11" s="151"/>
      <c r="E11" s="151"/>
      <c r="F11" s="151"/>
      <c r="G11" s="151"/>
      <c r="H11" s="151"/>
      <c r="J11" s="48">
        <v>42916</v>
      </c>
      <c r="K11" s="12">
        <v>8</v>
      </c>
      <c r="L11" s="12">
        <v>2.06</v>
      </c>
      <c r="M11" s="12">
        <v>1.93</v>
      </c>
      <c r="N11" s="12">
        <v>2.5</v>
      </c>
      <c r="O11" s="12">
        <v>0.5</v>
      </c>
      <c r="P11" s="12">
        <v>3.58</v>
      </c>
      <c r="Q11" s="45"/>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row>
    <row r="12" spans="1:50" ht="12.75" customHeight="1">
      <c r="A12" s="151"/>
      <c r="B12" s="151"/>
      <c r="C12" s="151"/>
      <c r="D12" s="151"/>
      <c r="E12" s="151"/>
      <c r="F12" s="151"/>
      <c r="G12" s="151"/>
      <c r="H12" s="151"/>
      <c r="J12" s="48">
        <v>43008</v>
      </c>
      <c r="K12" s="12">
        <v>8</v>
      </c>
      <c r="L12" s="12">
        <v>2.06</v>
      </c>
      <c r="M12" s="12">
        <v>1.92</v>
      </c>
      <c r="N12" s="12">
        <v>2.5</v>
      </c>
      <c r="O12" s="12">
        <v>0.5</v>
      </c>
      <c r="P12" s="12">
        <v>3.26</v>
      </c>
      <c r="Q12" s="45"/>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row>
    <row r="13" spans="1:50" ht="12.75" customHeight="1">
      <c r="A13" s="151"/>
      <c r="B13" s="151"/>
      <c r="C13" s="151"/>
      <c r="D13" s="151"/>
      <c r="E13" s="151"/>
      <c r="F13" s="151"/>
      <c r="G13" s="151"/>
      <c r="H13" s="151"/>
      <c r="J13" s="48">
        <v>43100</v>
      </c>
      <c r="K13" s="12">
        <v>8</v>
      </c>
      <c r="L13" s="12">
        <v>2.06</v>
      </c>
      <c r="M13" s="12">
        <v>1.92</v>
      </c>
      <c r="N13" s="12">
        <v>2.5</v>
      </c>
      <c r="O13" s="12">
        <v>0.5</v>
      </c>
      <c r="P13" s="12">
        <v>4.05</v>
      </c>
      <c r="Q13" s="45"/>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row>
    <row r="14" spans="1:50" ht="12.75" customHeight="1">
      <c r="A14" s="151"/>
      <c r="B14" s="151"/>
      <c r="C14" s="151"/>
      <c r="D14" s="151"/>
      <c r="E14" s="151"/>
      <c r="F14" s="151"/>
      <c r="G14" s="151"/>
      <c r="H14" s="151"/>
      <c r="J14" s="48">
        <v>43190</v>
      </c>
      <c r="K14" s="12">
        <v>8</v>
      </c>
      <c r="L14" s="12">
        <v>1.93</v>
      </c>
      <c r="M14" s="12">
        <v>1.92</v>
      </c>
      <c r="N14" s="12">
        <v>2.5</v>
      </c>
      <c r="O14" s="12">
        <v>0.5</v>
      </c>
      <c r="P14" s="12">
        <v>3.58</v>
      </c>
      <c r="Q14" s="45"/>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row>
    <row r="15" spans="1:50" ht="12.75" customHeight="1">
      <c r="A15" s="151"/>
      <c r="B15" s="151"/>
      <c r="C15" s="151"/>
      <c r="D15" s="151"/>
      <c r="E15" s="151"/>
      <c r="F15" s="151"/>
      <c r="G15" s="151"/>
      <c r="H15" s="151"/>
      <c r="J15" s="48">
        <v>43281</v>
      </c>
      <c r="K15" s="12">
        <v>8</v>
      </c>
      <c r="L15" s="12">
        <v>1.92</v>
      </c>
      <c r="M15" s="12">
        <v>1.92</v>
      </c>
      <c r="N15" s="12">
        <v>2.5</v>
      </c>
      <c r="O15" s="12">
        <v>1</v>
      </c>
      <c r="P15" s="12">
        <v>3.21</v>
      </c>
      <c r="Q15" s="45"/>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row>
    <row r="16" spans="1:50" ht="12.75" customHeight="1">
      <c r="A16" s="151"/>
      <c r="B16" s="151"/>
      <c r="C16" s="151"/>
      <c r="D16" s="151"/>
      <c r="E16" s="151"/>
      <c r="F16" s="151"/>
      <c r="G16" s="151"/>
      <c r="H16" s="151"/>
      <c r="J16" s="48">
        <v>43373</v>
      </c>
      <c r="K16" s="12">
        <v>8</v>
      </c>
      <c r="L16" s="12">
        <v>1.93</v>
      </c>
      <c r="M16" s="12">
        <v>1.9</v>
      </c>
      <c r="N16" s="12">
        <v>2.5</v>
      </c>
      <c r="O16" s="12">
        <v>1</v>
      </c>
      <c r="P16" s="12">
        <v>3.18</v>
      </c>
      <c r="Q16" s="45"/>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row>
    <row r="17" spans="1:50" ht="12.75" customHeight="1">
      <c r="A17" s="151"/>
      <c r="B17" s="151"/>
      <c r="C17" s="151"/>
      <c r="D17" s="151"/>
      <c r="E17" s="151"/>
      <c r="F17" s="151"/>
      <c r="G17" s="151"/>
      <c r="H17" s="151"/>
      <c r="J17" s="48">
        <v>43465</v>
      </c>
      <c r="K17" s="12">
        <v>8</v>
      </c>
      <c r="L17" s="12">
        <v>1.94</v>
      </c>
      <c r="M17" s="12">
        <v>1.87</v>
      </c>
      <c r="N17" s="12">
        <v>2.5</v>
      </c>
      <c r="O17" s="12">
        <v>1</v>
      </c>
      <c r="P17" s="12">
        <v>4.08</v>
      </c>
      <c r="Q17" s="45"/>
      <c r="T17" s="143"/>
      <c r="U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row>
    <row r="18" spans="1:50" ht="12.75" customHeight="1">
      <c r="A18" s="151"/>
      <c r="B18" s="151"/>
      <c r="C18" s="151"/>
      <c r="D18" s="151"/>
      <c r="E18" s="151"/>
      <c r="F18" s="151"/>
      <c r="G18" s="151"/>
      <c r="H18" s="151"/>
      <c r="J18" s="48">
        <v>43555</v>
      </c>
      <c r="K18" s="12">
        <v>8</v>
      </c>
      <c r="L18" s="12">
        <v>1.93</v>
      </c>
      <c r="M18" s="12">
        <v>1.88</v>
      </c>
      <c r="N18" s="12">
        <v>2.5</v>
      </c>
      <c r="O18" s="12">
        <v>1.25</v>
      </c>
      <c r="P18" s="12">
        <v>3.8</v>
      </c>
      <c r="Q18" s="45"/>
      <c r="T18" s="143"/>
      <c r="U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row>
    <row r="19" spans="1:50" ht="12.75" customHeight="1">
      <c r="A19" s="151"/>
      <c r="B19" s="151"/>
      <c r="C19" s="151"/>
      <c r="D19" s="151"/>
      <c r="E19" s="151"/>
      <c r="F19" s="151"/>
      <c r="G19" s="151"/>
      <c r="H19" s="151"/>
      <c r="J19" s="48">
        <v>43646</v>
      </c>
      <c r="K19" s="12">
        <v>8</v>
      </c>
      <c r="L19" s="12">
        <v>1.93</v>
      </c>
      <c r="M19" s="12">
        <v>1.88</v>
      </c>
      <c r="N19" s="12">
        <v>2.5</v>
      </c>
      <c r="O19" s="12">
        <v>1.25</v>
      </c>
      <c r="P19" s="12">
        <v>4.45</v>
      </c>
      <c r="Q19" s="45"/>
      <c r="T19" s="143"/>
      <c r="U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row>
    <row r="20" spans="1:50" ht="12.75" customHeight="1">
      <c r="A20" s="151"/>
      <c r="B20" s="151"/>
      <c r="C20" s="151"/>
      <c r="D20" s="151"/>
      <c r="E20" s="151"/>
      <c r="F20" s="151"/>
      <c r="G20" s="151"/>
      <c r="H20" s="151"/>
      <c r="J20" s="48">
        <v>43738</v>
      </c>
      <c r="K20" s="12">
        <v>8</v>
      </c>
      <c r="L20" s="12">
        <v>1.93</v>
      </c>
      <c r="M20" s="12">
        <v>1.88</v>
      </c>
      <c r="N20" s="12">
        <v>2.5</v>
      </c>
      <c r="O20" s="12">
        <v>1.5</v>
      </c>
      <c r="P20" s="12">
        <v>4.22</v>
      </c>
      <c r="Q20" s="45"/>
      <c r="T20" s="143"/>
      <c r="U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row>
    <row r="21" spans="1:50" ht="12.75" customHeight="1">
      <c r="A21" s="151"/>
      <c r="B21" s="151"/>
      <c r="C21" s="151"/>
      <c r="D21" s="151"/>
      <c r="E21" s="151"/>
      <c r="F21" s="151"/>
      <c r="G21" s="151"/>
      <c r="H21" s="151"/>
      <c r="J21" s="48">
        <v>43830</v>
      </c>
      <c r="K21" s="12">
        <v>8</v>
      </c>
      <c r="L21" s="12">
        <v>1.94</v>
      </c>
      <c r="M21" s="12">
        <v>1.86</v>
      </c>
      <c r="N21" s="12">
        <v>2.5</v>
      </c>
      <c r="O21" s="12">
        <v>1.5</v>
      </c>
      <c r="P21" s="12">
        <v>5.27</v>
      </c>
      <c r="Q21" s="45"/>
      <c r="T21" s="143"/>
      <c r="U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row>
    <row r="22" spans="1:50" ht="12.75" customHeight="1">
      <c r="A22" s="151"/>
      <c r="B22" s="151"/>
      <c r="C22" s="151"/>
      <c r="D22" s="151"/>
      <c r="E22" s="151"/>
      <c r="F22" s="151"/>
      <c r="G22" s="151"/>
      <c r="H22" s="151"/>
      <c r="J22" s="48">
        <v>43921</v>
      </c>
      <c r="K22" s="12">
        <v>8</v>
      </c>
      <c r="L22" s="12">
        <v>2.06</v>
      </c>
      <c r="M22" s="12">
        <v>1.87</v>
      </c>
      <c r="N22" s="12">
        <v>2.5</v>
      </c>
      <c r="O22" s="12">
        <v>1.75</v>
      </c>
      <c r="P22" s="12">
        <v>5.12</v>
      </c>
      <c r="Q22" s="45"/>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row>
    <row r="23" spans="1:50" ht="12.75" customHeight="1">
      <c r="A23" s="151"/>
      <c r="B23" s="151"/>
      <c r="C23" s="151"/>
      <c r="D23" s="151"/>
      <c r="E23" s="151"/>
      <c r="F23" s="151"/>
      <c r="G23" s="151"/>
      <c r="H23" s="151"/>
      <c r="J23" s="48">
        <v>44012</v>
      </c>
      <c r="K23" s="12">
        <v>8</v>
      </c>
      <c r="L23" s="12">
        <v>2.0699999999999998</v>
      </c>
      <c r="M23" s="12">
        <v>1.86</v>
      </c>
      <c r="N23" s="12">
        <v>2.5</v>
      </c>
      <c r="O23" s="12">
        <v>1</v>
      </c>
      <c r="P23" s="12">
        <v>7.55</v>
      </c>
      <c r="Q23" s="45"/>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row>
    <row r="24" spans="1:50" ht="12.75" customHeight="1">
      <c r="A24" s="151"/>
      <c r="B24" s="151"/>
      <c r="C24" s="151"/>
      <c r="D24" s="151"/>
      <c r="E24" s="151"/>
      <c r="F24" s="151"/>
      <c r="G24" s="151"/>
      <c r="H24" s="151"/>
      <c r="J24" s="48">
        <v>44104</v>
      </c>
      <c r="K24" s="12">
        <v>8</v>
      </c>
      <c r="L24" s="12">
        <v>2.08</v>
      </c>
      <c r="M24" s="12">
        <v>1.85</v>
      </c>
      <c r="N24" s="12">
        <v>2.5</v>
      </c>
      <c r="O24" s="12">
        <v>0.5</v>
      </c>
      <c r="P24" s="148">
        <v>8.16</v>
      </c>
      <c r="Q24" s="45"/>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row>
    <row r="25" spans="1:50" ht="12.75" customHeight="1">
      <c r="A25" s="151"/>
      <c r="B25" s="151"/>
      <c r="C25" s="151"/>
      <c r="D25" s="151"/>
      <c r="E25" s="151"/>
      <c r="F25" s="151"/>
      <c r="G25" s="151"/>
      <c r="H25" s="151"/>
      <c r="J25" s="48">
        <v>44196</v>
      </c>
      <c r="K25" s="12">
        <v>8</v>
      </c>
      <c r="L25" s="12">
        <v>2.0699999999999998</v>
      </c>
      <c r="M25" s="12">
        <v>1.85</v>
      </c>
      <c r="N25" s="12">
        <v>2.5</v>
      </c>
      <c r="O25" s="12">
        <v>0.5</v>
      </c>
      <c r="P25" s="148">
        <v>9.2200000000000006</v>
      </c>
      <c r="Q25" s="318">
        <v>28</v>
      </c>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row>
    <row r="26" spans="1:50" ht="12.75" customHeight="1">
      <c r="A26" s="151"/>
      <c r="B26" s="151"/>
      <c r="C26" s="151"/>
      <c r="D26" s="151"/>
      <c r="E26" s="151"/>
      <c r="F26" s="151"/>
      <c r="G26" s="151"/>
      <c r="H26" s="151"/>
      <c r="J26" s="48">
        <v>44286</v>
      </c>
      <c r="K26" s="12">
        <v>8</v>
      </c>
      <c r="L26" s="12">
        <v>2.14</v>
      </c>
      <c r="M26" s="12">
        <v>1.9</v>
      </c>
      <c r="N26" s="12">
        <v>2.5</v>
      </c>
      <c r="O26" s="12">
        <v>0.5</v>
      </c>
      <c r="P26" s="54">
        <v>8.77</v>
      </c>
      <c r="Q26" s="45"/>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row>
    <row r="27" spans="1:50" ht="12.75" customHeight="1">
      <c r="A27" s="151"/>
      <c r="B27" s="41" t="s">
        <v>1</v>
      </c>
      <c r="C27" s="151"/>
      <c r="D27" s="151"/>
      <c r="E27" s="151"/>
      <c r="F27" s="151"/>
      <c r="G27" s="151"/>
      <c r="H27" s="151"/>
      <c r="J27" s="48">
        <v>44377</v>
      </c>
      <c r="K27" s="12">
        <v>8</v>
      </c>
      <c r="L27" s="12">
        <v>2.14</v>
      </c>
      <c r="M27" s="12">
        <v>1.9</v>
      </c>
      <c r="N27" s="12">
        <v>2.5</v>
      </c>
      <c r="O27" s="12">
        <v>0.5</v>
      </c>
      <c r="P27" s="54">
        <v>8.44</v>
      </c>
      <c r="Q27" s="45"/>
      <c r="R27" s="145"/>
      <c r="S27" s="145"/>
      <c r="T27" s="145"/>
      <c r="U27" s="145"/>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row>
    <row r="28" spans="1:50" ht="12.75" customHeight="1">
      <c r="A28" s="151"/>
      <c r="B28" s="335" t="s">
        <v>515</v>
      </c>
      <c r="C28" s="335"/>
      <c r="D28" s="335"/>
      <c r="E28" s="335"/>
      <c r="F28" s="335"/>
      <c r="G28" s="335"/>
      <c r="H28" s="151"/>
      <c r="J28" s="48">
        <v>44469</v>
      </c>
      <c r="K28" s="12">
        <v>8</v>
      </c>
      <c r="L28" s="12">
        <v>2.14</v>
      </c>
      <c r="M28" s="12">
        <v>1.9</v>
      </c>
      <c r="N28" s="12">
        <v>2.5</v>
      </c>
      <c r="O28" s="12">
        <v>0.5</v>
      </c>
      <c r="P28" s="54">
        <v>8.1300000000000008</v>
      </c>
      <c r="R28" s="145"/>
      <c r="S28" s="145"/>
      <c r="T28" s="145"/>
      <c r="U28" s="145"/>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row>
    <row r="29" spans="1:50" ht="12.75" customHeight="1">
      <c r="A29" s="151"/>
      <c r="B29" s="335"/>
      <c r="C29" s="335"/>
      <c r="D29" s="335"/>
      <c r="E29" s="335"/>
      <c r="F29" s="335"/>
      <c r="G29" s="335"/>
      <c r="H29" s="151"/>
      <c r="J29" s="48">
        <v>44561</v>
      </c>
      <c r="K29" s="12">
        <v>8</v>
      </c>
      <c r="L29" s="12">
        <v>2.15</v>
      </c>
      <c r="M29" s="12">
        <v>1.9</v>
      </c>
      <c r="N29" s="12">
        <v>2.5</v>
      </c>
      <c r="O29" s="308">
        <v>0.5</v>
      </c>
      <c r="P29" s="283">
        <v>7.82</v>
      </c>
      <c r="R29" s="145"/>
      <c r="S29" s="145"/>
      <c r="T29" s="145"/>
      <c r="U29" s="145"/>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row>
    <row r="30" spans="1:50" ht="12.75" customHeight="1">
      <c r="A30" s="151"/>
      <c r="B30" s="335"/>
      <c r="C30" s="335"/>
      <c r="D30" s="335"/>
      <c r="E30" s="335"/>
      <c r="F30" s="335"/>
      <c r="G30" s="335"/>
      <c r="H30" s="151"/>
      <c r="J30" s="48">
        <v>44651</v>
      </c>
      <c r="K30" s="12">
        <v>8</v>
      </c>
      <c r="L30" s="12">
        <v>2.15</v>
      </c>
      <c r="M30" s="12">
        <v>1.9</v>
      </c>
      <c r="N30" s="12">
        <v>2.5</v>
      </c>
      <c r="O30" s="308">
        <v>0.5</v>
      </c>
      <c r="P30" s="283">
        <v>7.63</v>
      </c>
      <c r="R30" s="145"/>
      <c r="S30" s="145"/>
      <c r="T30" s="145"/>
      <c r="U30" s="145"/>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row>
    <row r="31" spans="1:50" ht="12.75" customHeight="1">
      <c r="A31" s="151"/>
      <c r="B31" s="335"/>
      <c r="C31" s="335"/>
      <c r="D31" s="335"/>
      <c r="E31" s="335"/>
      <c r="F31" s="335"/>
      <c r="G31" s="335"/>
      <c r="H31" s="151"/>
      <c r="J31" s="48">
        <v>44742</v>
      </c>
      <c r="K31" s="12">
        <v>8</v>
      </c>
      <c r="L31" s="12">
        <v>2.15</v>
      </c>
      <c r="M31" s="12">
        <v>1.9</v>
      </c>
      <c r="N31" s="12">
        <v>2.5</v>
      </c>
      <c r="O31" s="308">
        <v>0.5</v>
      </c>
      <c r="P31" s="283">
        <v>7.45</v>
      </c>
      <c r="R31" s="145"/>
      <c r="S31" s="145"/>
      <c r="T31" s="145"/>
      <c r="U31" s="145"/>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row>
    <row r="32" spans="1:50" ht="12.75" customHeight="1">
      <c r="A32" s="151"/>
      <c r="B32" s="335"/>
      <c r="C32" s="335"/>
      <c r="D32" s="335"/>
      <c r="E32" s="335"/>
      <c r="F32" s="335"/>
      <c r="G32" s="335"/>
      <c r="H32" s="151"/>
      <c r="J32" s="48">
        <v>44834</v>
      </c>
      <c r="K32" s="12">
        <v>8</v>
      </c>
      <c r="L32" s="12">
        <v>2.15</v>
      </c>
      <c r="M32" s="12">
        <v>1.9</v>
      </c>
      <c r="N32" s="12">
        <v>2.5</v>
      </c>
      <c r="O32" s="308">
        <v>1</v>
      </c>
      <c r="P32" s="283">
        <f>7.27-0.5</f>
        <v>6.77</v>
      </c>
      <c r="Q32" s="294"/>
      <c r="R32" s="145"/>
      <c r="S32" s="145"/>
      <c r="T32" s="145"/>
      <c r="U32" s="145"/>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row>
    <row r="33" spans="1:50" ht="12.75" customHeight="1">
      <c r="A33" s="151"/>
      <c r="B33" s="41"/>
      <c r="C33" s="41"/>
      <c r="D33" s="41"/>
      <c r="E33" s="41"/>
      <c r="F33" s="41"/>
      <c r="G33" s="41"/>
      <c r="H33" s="151"/>
      <c r="I33" s="48"/>
      <c r="J33" s="48">
        <v>44926</v>
      </c>
      <c r="K33" s="12">
        <v>8</v>
      </c>
      <c r="L33" s="12">
        <v>2.16</v>
      </c>
      <c r="M33" s="12">
        <v>1.9</v>
      </c>
      <c r="N33" s="12">
        <v>2.5</v>
      </c>
      <c r="O33" s="308">
        <v>1</v>
      </c>
      <c r="P33" s="283">
        <f>7.1-0.5</f>
        <v>6.6</v>
      </c>
      <c r="Q33" s="294"/>
      <c r="R33" s="145"/>
      <c r="S33" s="145"/>
      <c r="T33" s="145"/>
      <c r="U33" s="145"/>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row>
    <row r="34" spans="1:50" ht="12.75" customHeight="1">
      <c r="A34" s="151"/>
      <c r="C34" s="151"/>
      <c r="D34" s="151"/>
      <c r="E34" s="151"/>
      <c r="F34" s="151"/>
      <c r="G34" s="151"/>
      <c r="H34" s="151"/>
      <c r="I34" s="48"/>
      <c r="J34" s="48"/>
      <c r="K34" s="12"/>
      <c r="L34" s="12"/>
      <c r="M34" s="12"/>
      <c r="N34" s="12"/>
      <c r="O34" s="308"/>
      <c r="P34" s="283"/>
      <c r="Q34" s="45"/>
      <c r="R34" s="145"/>
      <c r="S34" s="145"/>
      <c r="T34" s="145"/>
      <c r="U34" s="145"/>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row>
    <row r="35" spans="1:50" ht="12.75" customHeight="1">
      <c r="A35" s="151"/>
      <c r="B35" s="49" t="s">
        <v>441</v>
      </c>
      <c r="C35" s="151"/>
      <c r="D35" s="151"/>
      <c r="E35" s="151"/>
      <c r="F35" s="151"/>
      <c r="G35" s="151"/>
      <c r="H35" s="151"/>
      <c r="I35" s="48"/>
      <c r="J35" s="48"/>
      <c r="K35" s="12"/>
      <c r="L35" s="12"/>
      <c r="M35" s="12"/>
      <c r="N35" s="12"/>
      <c r="O35" s="12"/>
      <c r="P35" s="148"/>
      <c r="Q35" s="186"/>
      <c r="R35" s="145"/>
      <c r="S35" s="145"/>
      <c r="T35" s="145"/>
      <c r="U35" s="145"/>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row>
    <row r="36" spans="1:50" ht="12.75" customHeight="1">
      <c r="A36" s="151"/>
      <c r="B36" s="337" t="s">
        <v>49</v>
      </c>
      <c r="C36" s="337"/>
      <c r="D36" s="337"/>
      <c r="E36" s="337"/>
      <c r="F36" s="337"/>
      <c r="G36" s="337"/>
      <c r="H36" s="151"/>
      <c r="I36" s="48"/>
      <c r="J36" s="48"/>
      <c r="K36" s="12"/>
      <c r="L36" s="12"/>
      <c r="M36" s="12"/>
      <c r="N36" s="12"/>
      <c r="O36" s="12"/>
      <c r="P36" s="148"/>
      <c r="Q36" s="45"/>
      <c r="R36" s="145"/>
      <c r="S36" s="145"/>
      <c r="T36" s="145"/>
      <c r="U36" s="145"/>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row>
    <row r="37" spans="1:50" ht="12.75" customHeight="1">
      <c r="A37" s="151"/>
      <c r="B37" s="337"/>
      <c r="C37" s="337"/>
      <c r="D37" s="337"/>
      <c r="E37" s="337"/>
      <c r="F37" s="337"/>
      <c r="G37" s="337"/>
      <c r="H37" s="151"/>
      <c r="I37" s="48"/>
      <c r="J37" s="48"/>
      <c r="K37" s="12"/>
      <c r="L37" s="12"/>
      <c r="M37" s="12"/>
      <c r="N37" s="12"/>
      <c r="O37" s="12"/>
      <c r="P37" s="148"/>
      <c r="Q37" s="145"/>
      <c r="R37" s="145"/>
      <c r="S37" s="145"/>
      <c r="T37" s="145"/>
      <c r="U37" s="145"/>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row>
    <row r="38" spans="1:50" ht="12.75" customHeight="1">
      <c r="A38" s="151"/>
      <c r="B38" s="152" t="s">
        <v>50</v>
      </c>
      <c r="C38" s="151"/>
      <c r="D38" s="151"/>
      <c r="E38" s="151"/>
      <c r="F38" s="151"/>
      <c r="G38" s="151"/>
      <c r="H38" s="151"/>
      <c r="I38" s="48"/>
      <c r="R38" s="145"/>
      <c r="S38" s="145"/>
      <c r="T38" s="145"/>
      <c r="U38" s="145"/>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row>
    <row r="39" spans="1:50" ht="12.75" customHeight="1">
      <c r="A39" s="151"/>
      <c r="B39" s="152"/>
      <c r="C39" s="151"/>
      <c r="D39" s="151"/>
      <c r="E39" s="151"/>
      <c r="F39" s="151"/>
      <c r="G39" s="151"/>
      <c r="H39" s="151"/>
      <c r="I39" s="48"/>
      <c r="R39" s="145"/>
      <c r="S39" s="145"/>
      <c r="T39" s="145"/>
      <c r="U39" s="145"/>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row>
    <row r="40" spans="1:50" ht="12.75" customHeight="1">
      <c r="A40" s="151"/>
      <c r="B40" s="151"/>
      <c r="C40" s="151"/>
      <c r="D40" s="151"/>
      <c r="E40" s="151"/>
      <c r="F40" s="151"/>
      <c r="G40" s="151"/>
      <c r="H40" s="151"/>
      <c r="I40" s="48"/>
      <c r="R40" s="145"/>
      <c r="S40" s="145"/>
      <c r="T40" s="145"/>
      <c r="U40" s="145"/>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row>
    <row r="41" spans="1:50" ht="12.75" customHeight="1">
      <c r="A41" s="151"/>
      <c r="B41" s="151"/>
      <c r="C41" s="151"/>
      <c r="D41" s="151"/>
      <c r="E41" s="151"/>
      <c r="F41" s="151"/>
      <c r="G41" s="151"/>
      <c r="H41" s="151"/>
      <c r="I41" s="48"/>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row>
    <row r="42" spans="1:50" ht="12.75" customHeight="1">
      <c r="A42" s="151"/>
      <c r="B42" s="151"/>
      <c r="C42" s="151"/>
      <c r="D42" s="151"/>
      <c r="E42" s="151"/>
      <c r="F42" s="151"/>
      <c r="G42" s="151"/>
      <c r="H42" s="151"/>
      <c r="I42" s="48"/>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row>
    <row r="43" spans="1:50" ht="12.75" customHeight="1">
      <c r="A43" s="151"/>
      <c r="B43" s="151"/>
      <c r="C43" s="151"/>
      <c r="D43" s="151"/>
      <c r="E43" s="151"/>
      <c r="F43" s="151"/>
      <c r="G43" s="151"/>
      <c r="H43" s="151"/>
      <c r="I43" s="48"/>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row>
    <row r="44" spans="1:50" ht="12.75" customHeight="1">
      <c r="A44" s="151"/>
      <c r="B44" s="151"/>
      <c r="C44" s="151"/>
      <c r="D44" s="151"/>
      <c r="E44" s="151"/>
      <c r="F44" s="151"/>
      <c r="G44" s="151"/>
      <c r="H44" s="151"/>
      <c r="I44" s="48"/>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row>
    <row r="45" spans="1:50" ht="12.75" customHeight="1">
      <c r="A45" s="151"/>
      <c r="B45" s="151"/>
      <c r="C45" s="151"/>
      <c r="D45" s="151"/>
      <c r="E45" s="151"/>
      <c r="F45" s="151"/>
      <c r="G45" s="151"/>
      <c r="H45" s="151"/>
      <c r="I45" s="48"/>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row>
    <row r="46" spans="1:50" ht="12.75" customHeight="1">
      <c r="A46" s="151"/>
      <c r="B46" s="151"/>
      <c r="C46" s="151"/>
      <c r="D46" s="151"/>
      <c r="E46" s="151"/>
      <c r="F46" s="151"/>
      <c r="G46" s="151"/>
      <c r="H46" s="151"/>
      <c r="I46" s="48"/>
      <c r="J46" s="12"/>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row>
    <row r="47" spans="1:50" ht="12.75" customHeight="1">
      <c r="A47" s="151"/>
      <c r="B47" s="151"/>
      <c r="C47" s="151"/>
      <c r="D47" s="151"/>
      <c r="E47" s="151"/>
      <c r="F47" s="151"/>
      <c r="G47" s="151"/>
      <c r="H47" s="151"/>
      <c r="I47" s="48"/>
      <c r="J47" s="12"/>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row>
    <row r="48" spans="1:50" ht="12.75" customHeight="1">
      <c r="A48" s="151"/>
      <c r="B48" s="151"/>
      <c r="C48" s="151"/>
      <c r="D48" s="151"/>
      <c r="E48" s="151"/>
      <c r="F48" s="151"/>
      <c r="G48" s="151"/>
      <c r="H48" s="151"/>
      <c r="I48" s="48"/>
      <c r="J48" s="12"/>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row>
    <row r="49" spans="1:50" ht="12.75" customHeight="1">
      <c r="A49" s="151"/>
      <c r="B49" s="151"/>
      <c r="C49" s="151"/>
      <c r="D49" s="151"/>
      <c r="E49" s="151"/>
      <c r="F49" s="151"/>
      <c r="G49" s="151"/>
      <c r="H49" s="151"/>
      <c r="I49" s="48"/>
      <c r="J49" s="12"/>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row>
    <row r="50" spans="1:50" ht="12.75" customHeight="1">
      <c r="A50" s="151"/>
      <c r="B50" s="151"/>
      <c r="C50" s="151"/>
      <c r="D50" s="151"/>
      <c r="E50" s="151"/>
      <c r="F50" s="151"/>
      <c r="G50" s="151"/>
      <c r="H50" s="151"/>
      <c r="I50" s="48"/>
      <c r="J50" s="12"/>
      <c r="K50" s="12"/>
      <c r="L50" s="12"/>
      <c r="M50" s="12"/>
      <c r="N50" s="12"/>
      <c r="O50" s="12"/>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row>
    <row r="51" spans="1:50" ht="12.75" customHeight="1">
      <c r="A51" s="151"/>
      <c r="B51" s="151"/>
      <c r="C51" s="151"/>
      <c r="D51" s="151"/>
      <c r="E51" s="151"/>
      <c r="F51" s="151"/>
      <c r="G51" s="151"/>
      <c r="H51" s="151"/>
      <c r="I51" s="48"/>
      <c r="J51" s="12"/>
      <c r="K51" s="12"/>
      <c r="L51" s="12"/>
      <c r="M51" s="12"/>
      <c r="N51" s="12"/>
      <c r="O51" s="12"/>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row>
    <row r="52" spans="1:50" ht="12.75" customHeight="1">
      <c r="A52" s="151"/>
      <c r="B52" s="151"/>
      <c r="C52" s="151"/>
      <c r="D52" s="151"/>
      <c r="E52" s="151"/>
      <c r="F52" s="151"/>
      <c r="G52" s="151"/>
      <c r="H52" s="151"/>
      <c r="I52" s="48"/>
      <c r="J52" s="12"/>
      <c r="K52" s="12"/>
      <c r="L52" s="12"/>
      <c r="M52" s="12"/>
      <c r="N52" s="12"/>
      <c r="O52" s="12"/>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row>
    <row r="53" spans="1:50" ht="12.75" customHeight="1">
      <c r="A53" s="151"/>
      <c r="B53" s="151"/>
      <c r="C53" s="151"/>
      <c r="D53" s="151"/>
      <c r="E53" s="151"/>
      <c r="F53" s="151"/>
      <c r="G53" s="151"/>
      <c r="H53" s="151"/>
      <c r="I53" s="48"/>
      <c r="J53" s="12"/>
      <c r="K53" s="12"/>
      <c r="L53" s="12"/>
      <c r="M53" s="12"/>
      <c r="N53" s="12"/>
      <c r="O53" s="12"/>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row>
    <row r="54" spans="1:50" ht="12.75" customHeight="1">
      <c r="A54" s="151"/>
      <c r="B54" s="151"/>
      <c r="C54" s="151"/>
      <c r="D54" s="151"/>
      <c r="E54" s="151"/>
      <c r="F54" s="151"/>
      <c r="G54" s="151"/>
      <c r="H54" s="151"/>
      <c r="I54" s="48"/>
      <c r="J54" s="12"/>
      <c r="K54" s="12"/>
      <c r="L54" s="12"/>
      <c r="M54" s="12"/>
      <c r="N54" s="12"/>
      <c r="O54" s="12"/>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row>
    <row r="55" spans="1:50" ht="12.75" customHeight="1">
      <c r="A55" s="151"/>
      <c r="B55" s="151"/>
      <c r="C55" s="151"/>
      <c r="D55" s="151"/>
      <c r="E55" s="151"/>
      <c r="F55" s="151"/>
      <c r="G55" s="151"/>
      <c r="H55" s="151"/>
      <c r="I55" s="48"/>
      <c r="J55" s="12"/>
      <c r="K55" s="12"/>
      <c r="L55" s="12"/>
      <c r="M55" s="12"/>
      <c r="N55" s="12"/>
      <c r="O55" s="12"/>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row>
    <row r="56" spans="1:50" ht="12.75" customHeight="1">
      <c r="A56" s="151"/>
      <c r="B56" s="151"/>
      <c r="C56" s="151"/>
      <c r="D56" s="151"/>
      <c r="E56" s="151"/>
      <c r="F56" s="151"/>
      <c r="G56" s="151"/>
      <c r="H56" s="151"/>
      <c r="I56" s="47"/>
      <c r="J56" s="12"/>
      <c r="K56" s="12"/>
      <c r="L56" s="12"/>
      <c r="M56" s="12"/>
      <c r="N56" s="12"/>
      <c r="O56" s="12"/>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row>
    <row r="57" spans="1:50" ht="12.75" customHeight="1">
      <c r="A57" s="151"/>
      <c r="B57" s="151"/>
      <c r="C57" s="151"/>
      <c r="D57" s="151"/>
      <c r="E57" s="151"/>
      <c r="F57" s="151"/>
      <c r="G57" s="151"/>
      <c r="H57" s="151"/>
      <c r="I57" s="47"/>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row>
    <row r="58" spans="1:50" ht="12.75" customHeight="1">
      <c r="A58" s="151"/>
      <c r="B58" s="151"/>
      <c r="C58" s="151"/>
      <c r="D58" s="151"/>
      <c r="E58" s="151"/>
      <c r="F58" s="151"/>
      <c r="G58" s="151"/>
      <c r="H58" s="151"/>
      <c r="I58" s="47"/>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row>
    <row r="59" spans="1:50" ht="12.75" customHeight="1">
      <c r="A59" s="151"/>
      <c r="B59" s="41" t="s">
        <v>7</v>
      </c>
      <c r="C59" s="151"/>
      <c r="D59" s="151"/>
      <c r="E59" s="151"/>
      <c r="F59" s="151"/>
      <c r="G59" s="151"/>
      <c r="H59" s="151"/>
      <c r="I59" s="47"/>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row>
    <row r="60" spans="1:50" ht="12.75" customHeight="1">
      <c r="A60" s="151"/>
      <c r="B60" s="335" t="s">
        <v>475</v>
      </c>
      <c r="C60" s="335"/>
      <c r="D60" s="335"/>
      <c r="E60" s="335"/>
      <c r="F60" s="335"/>
      <c r="G60" s="335"/>
      <c r="H60" s="151"/>
      <c r="I60" s="47"/>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row>
    <row r="61" spans="1:50" ht="12.75" customHeight="1">
      <c r="A61" s="151"/>
      <c r="B61" s="335"/>
      <c r="C61" s="335"/>
      <c r="D61" s="335"/>
      <c r="E61" s="335"/>
      <c r="F61" s="335"/>
      <c r="G61" s="335"/>
      <c r="H61" s="151"/>
      <c r="I61" s="47"/>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row>
    <row r="62" spans="1:50" ht="12.75" customHeight="1">
      <c r="A62" s="151"/>
      <c r="B62" s="335"/>
      <c r="C62" s="335"/>
      <c r="D62" s="335"/>
      <c r="E62" s="335"/>
      <c r="F62" s="335"/>
      <c r="G62" s="335"/>
      <c r="H62" s="151"/>
      <c r="I62" s="47"/>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row>
    <row r="63" spans="1:50" ht="12.75" customHeight="1">
      <c r="A63" s="151"/>
      <c r="B63" s="335"/>
      <c r="C63" s="335"/>
      <c r="D63" s="335"/>
      <c r="E63" s="335"/>
      <c r="F63" s="335"/>
      <c r="G63" s="335"/>
      <c r="H63" s="151"/>
      <c r="I63" s="47"/>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row>
    <row r="64" spans="1:50" ht="12.75" customHeight="1">
      <c r="A64" s="151"/>
      <c r="B64" s="335"/>
      <c r="C64" s="335"/>
      <c r="D64" s="335"/>
      <c r="E64" s="335"/>
      <c r="F64" s="335"/>
      <c r="G64" s="335"/>
      <c r="H64" s="151"/>
      <c r="I64" s="47"/>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row>
    <row r="65" spans="1:50" ht="12.75" customHeight="1">
      <c r="A65" s="151"/>
      <c r="B65" s="51"/>
      <c r="C65" s="51"/>
      <c r="D65" s="51"/>
      <c r="E65" s="51"/>
      <c r="F65" s="51"/>
      <c r="G65" s="51"/>
      <c r="H65" s="151"/>
      <c r="I65" s="47"/>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row>
  </sheetData>
  <mergeCells count="5">
    <mergeCell ref="B60:G64"/>
    <mergeCell ref="B28:G32"/>
    <mergeCell ref="B3:C3"/>
    <mergeCell ref="B4:G5"/>
    <mergeCell ref="B36:G37"/>
  </mergeCells>
  <pageMargins left="0.7" right="0.7" top="0.78740157499999996" bottom="0.78740157499999996" header="0.3" footer="0.3"/>
  <pageSetup paperSize="9" orientation="portrait"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showGridLines="0" zoomScaleNormal="100" workbookViewId="0"/>
  </sheetViews>
  <sheetFormatPr defaultColWidth="9.140625" defaultRowHeight="12.75" customHeight="1"/>
  <cols>
    <col min="1" max="1" width="9.140625" style="271" customWidth="1"/>
    <col min="2" max="2" width="9.140625" style="270" customWidth="1"/>
    <col min="3" max="8" width="9.140625" style="271" customWidth="1"/>
    <col min="9" max="10" width="9.140625" style="272" customWidth="1"/>
    <col min="11" max="11" width="9.140625" style="274" customWidth="1"/>
    <col min="12" max="12" width="9.140625" style="272" customWidth="1"/>
    <col min="13" max="14" width="9.140625" style="274" customWidth="1"/>
    <col min="15" max="21" width="9.140625" style="274"/>
    <col min="22" max="16384" width="9.140625" style="271"/>
  </cols>
  <sheetData>
    <row r="1" spans="1:24" ht="12.75" customHeight="1">
      <c r="A1" s="270"/>
      <c r="C1" s="270"/>
      <c r="D1" s="270"/>
      <c r="E1" s="270"/>
      <c r="F1" s="270"/>
      <c r="G1" s="270"/>
      <c r="J1" s="273"/>
      <c r="L1" s="273"/>
      <c r="V1" s="273"/>
      <c r="W1" s="273"/>
      <c r="X1" s="273"/>
    </row>
    <row r="2" spans="1:24" ht="12.75" customHeight="1">
      <c r="A2" s="270"/>
      <c r="C2" s="270"/>
      <c r="D2" s="270"/>
      <c r="E2" s="270"/>
      <c r="F2" s="270"/>
      <c r="G2" s="270"/>
      <c r="J2" s="273"/>
      <c r="L2" s="273"/>
      <c r="V2" s="273"/>
      <c r="W2" s="273"/>
      <c r="X2" s="273"/>
    </row>
    <row r="3" spans="1:24" ht="12.75" customHeight="1">
      <c r="A3" s="270"/>
      <c r="B3" s="275" t="s">
        <v>406</v>
      </c>
      <c r="C3" s="270"/>
      <c r="D3" s="270"/>
      <c r="E3" s="270"/>
      <c r="F3" s="270"/>
      <c r="G3" s="270"/>
      <c r="K3" s="276" t="s">
        <v>394</v>
      </c>
      <c r="L3" s="276" t="s">
        <v>395</v>
      </c>
      <c r="M3" s="276" t="s">
        <v>396</v>
      </c>
      <c r="N3" s="276" t="s">
        <v>397</v>
      </c>
      <c r="V3" s="277"/>
      <c r="W3" s="277"/>
      <c r="X3" s="277"/>
    </row>
    <row r="4" spans="1:24" ht="12.75" customHeight="1">
      <c r="A4" s="270"/>
      <c r="B4" s="379" t="s">
        <v>398</v>
      </c>
      <c r="C4" s="379"/>
      <c r="D4" s="379"/>
      <c r="E4" s="379"/>
      <c r="F4" s="379"/>
      <c r="G4" s="379"/>
      <c r="K4" s="280" t="s">
        <v>399</v>
      </c>
      <c r="L4" s="280" t="s">
        <v>400</v>
      </c>
      <c r="M4" s="280" t="s">
        <v>401</v>
      </c>
      <c r="N4" s="280" t="s">
        <v>402</v>
      </c>
      <c r="V4" s="281"/>
      <c r="W4" s="281"/>
      <c r="X4" s="281"/>
    </row>
    <row r="5" spans="1:24" ht="12.75" customHeight="1">
      <c r="A5" s="270"/>
      <c r="B5" s="379"/>
      <c r="C5" s="379"/>
      <c r="D5" s="379"/>
      <c r="E5" s="379"/>
      <c r="F5" s="379"/>
      <c r="G5" s="379"/>
      <c r="I5" s="299"/>
      <c r="J5" s="282">
        <v>42277</v>
      </c>
      <c r="K5" s="283">
        <v>4.5852320101746367</v>
      </c>
      <c r="L5" s="283">
        <v>128.95348260538287</v>
      </c>
      <c r="M5" s="283">
        <v>0.83003941159635919</v>
      </c>
      <c r="N5" s="283">
        <v>6.9086480792853306</v>
      </c>
      <c r="V5" s="281"/>
      <c r="W5" s="281"/>
      <c r="X5" s="281"/>
    </row>
    <row r="6" spans="1:24" ht="12.75" customHeight="1">
      <c r="B6" s="270" t="s">
        <v>0</v>
      </c>
      <c r="C6" s="279"/>
      <c r="D6" s="279"/>
      <c r="E6" s="279"/>
      <c r="F6" s="279"/>
      <c r="G6" s="279"/>
      <c r="I6" s="299"/>
      <c r="J6" s="282">
        <v>42369</v>
      </c>
      <c r="K6" s="283">
        <v>5.015070679272374</v>
      </c>
      <c r="L6" s="283">
        <v>132.60232196870624</v>
      </c>
      <c r="M6" s="283">
        <v>1.5280855847832671</v>
      </c>
      <c r="N6" s="283">
        <v>7.4471553539789319</v>
      </c>
    </row>
    <row r="7" spans="1:24" ht="12.75" customHeight="1">
      <c r="C7" s="270"/>
      <c r="D7" s="270"/>
      <c r="E7" s="270"/>
      <c r="F7" s="270"/>
      <c r="G7" s="270"/>
      <c r="I7" s="299"/>
      <c r="J7" s="282">
        <v>42460</v>
      </c>
      <c r="K7" s="283">
        <v>4.8611765566704737</v>
      </c>
      <c r="L7" s="283">
        <v>134.08423268268351</v>
      </c>
      <c r="M7" s="283">
        <v>1.5627870582767762</v>
      </c>
      <c r="N7" s="283">
        <v>7.390440383661077</v>
      </c>
      <c r="O7" s="284"/>
      <c r="P7" s="284"/>
      <c r="Q7" s="284"/>
      <c r="R7" s="284"/>
      <c r="V7" s="284"/>
      <c r="W7" s="284"/>
      <c r="X7" s="284"/>
    </row>
    <row r="8" spans="1:24" ht="12.75" customHeight="1">
      <c r="I8" s="299"/>
      <c r="J8" s="282">
        <v>42551</v>
      </c>
      <c r="K8" s="283">
        <v>3.7072162212219553</v>
      </c>
      <c r="L8" s="283">
        <v>119.55236060566652</v>
      </c>
      <c r="M8" s="283">
        <v>1.1847991184629194</v>
      </c>
      <c r="N8" s="283">
        <v>5.9007499867512045</v>
      </c>
      <c r="O8" s="284"/>
      <c r="P8" s="284"/>
      <c r="Q8" s="284"/>
      <c r="R8" s="284"/>
    </row>
    <row r="9" spans="1:24" ht="12.75" customHeight="1">
      <c r="E9" s="285"/>
      <c r="I9" s="286"/>
      <c r="J9" s="282">
        <v>42643</v>
      </c>
      <c r="K9" s="283">
        <v>4.475021843806819</v>
      </c>
      <c r="L9" s="283">
        <v>123.63775357111264</v>
      </c>
      <c r="M9" s="283">
        <v>1.5443551404854834</v>
      </c>
      <c r="N9" s="283">
        <v>6.8721350233848941</v>
      </c>
      <c r="O9" s="284"/>
      <c r="P9" s="284"/>
      <c r="Q9" s="284"/>
      <c r="R9" s="284"/>
      <c r="V9" s="287"/>
      <c r="W9" s="287"/>
      <c r="X9" s="287"/>
    </row>
    <row r="10" spans="1:24" ht="12.75" customHeight="1">
      <c r="I10" s="286"/>
      <c r="J10" s="282">
        <v>42735</v>
      </c>
      <c r="K10" s="283">
        <v>4.391292826060015</v>
      </c>
      <c r="L10" s="283">
        <v>119.93215617340549</v>
      </c>
      <c r="M10" s="283">
        <v>1.2983399688970827</v>
      </c>
      <c r="N10" s="283">
        <v>7.0627721586983698</v>
      </c>
      <c r="O10" s="284"/>
      <c r="P10" s="284"/>
      <c r="Q10" s="284"/>
      <c r="R10" s="284"/>
      <c r="V10" s="287"/>
      <c r="W10" s="287"/>
      <c r="X10" s="287"/>
    </row>
    <row r="11" spans="1:24" ht="12.75" customHeight="1">
      <c r="I11" s="310"/>
      <c r="J11" s="282">
        <v>42825</v>
      </c>
      <c r="K11" s="283">
        <v>4.0602091233813464</v>
      </c>
      <c r="L11" s="283">
        <v>146.51312254529697</v>
      </c>
      <c r="M11" s="283">
        <v>1.2926174849404082</v>
      </c>
      <c r="N11" s="283">
        <v>6.7423288298737711</v>
      </c>
      <c r="O11" s="284"/>
      <c r="P11" s="284"/>
      <c r="Q11" s="284"/>
      <c r="R11" s="284"/>
    </row>
    <row r="12" spans="1:24" ht="12.75" customHeight="1">
      <c r="I12" s="310"/>
      <c r="J12" s="282">
        <v>42916</v>
      </c>
      <c r="K12" s="283">
        <v>3.129494867718416</v>
      </c>
      <c r="L12" s="283">
        <v>131.90916642888931</v>
      </c>
      <c r="M12" s="283">
        <v>0.965035711911431</v>
      </c>
      <c r="N12" s="283">
        <v>5.4361197078677703</v>
      </c>
      <c r="O12" s="284"/>
      <c r="P12" s="284"/>
      <c r="Q12" s="284"/>
      <c r="R12" s="284"/>
    </row>
    <row r="13" spans="1:24" ht="12.75" customHeight="1">
      <c r="I13" s="286"/>
      <c r="J13" s="282">
        <v>43008</v>
      </c>
      <c r="K13" s="283">
        <v>3.243303607777047</v>
      </c>
      <c r="L13" s="283">
        <v>131.64268861224332</v>
      </c>
      <c r="M13" s="283">
        <v>1.2136386428546171</v>
      </c>
      <c r="N13" s="283">
        <v>5.5899123618069178</v>
      </c>
      <c r="O13" s="284"/>
      <c r="P13" s="284"/>
      <c r="Q13" s="284"/>
      <c r="R13" s="284"/>
    </row>
    <row r="14" spans="1:24" ht="12.75" customHeight="1">
      <c r="I14" s="286"/>
      <c r="J14" s="282">
        <v>43100</v>
      </c>
      <c r="K14" s="283">
        <v>3.0401119371759213</v>
      </c>
      <c r="L14" s="283">
        <v>139.7032346502445</v>
      </c>
      <c r="M14" s="283">
        <v>0.94419290991457228</v>
      </c>
      <c r="N14" s="283">
        <v>5.3264604620690674</v>
      </c>
      <c r="O14" s="284"/>
      <c r="P14" s="284"/>
      <c r="Q14" s="284"/>
      <c r="R14" s="284"/>
    </row>
    <row r="15" spans="1:24" ht="12.75" customHeight="1">
      <c r="I15" s="286"/>
      <c r="J15" s="282">
        <v>43190</v>
      </c>
      <c r="K15" s="283">
        <v>2.7748517457339541</v>
      </c>
      <c r="L15" s="283">
        <v>164.36866275537258</v>
      </c>
      <c r="M15" s="283">
        <v>0.4903412834652861</v>
      </c>
      <c r="N15" s="283">
        <v>4.9138526483380591</v>
      </c>
      <c r="O15" s="284"/>
      <c r="P15" s="284"/>
      <c r="Q15" s="284"/>
      <c r="R15" s="284"/>
    </row>
    <row r="16" spans="1:24" ht="12.75" customHeight="1">
      <c r="I16" s="286"/>
      <c r="J16" s="282">
        <v>43281</v>
      </c>
      <c r="K16" s="283">
        <v>1.7046332355184983</v>
      </c>
      <c r="L16" s="283">
        <v>159.38493010177689</v>
      </c>
      <c r="M16" s="283">
        <v>0.43077362365384236</v>
      </c>
      <c r="N16" s="283">
        <v>3.1164855808581455</v>
      </c>
      <c r="O16" s="284"/>
      <c r="P16" s="284"/>
      <c r="Q16" s="284"/>
      <c r="R16" s="284"/>
    </row>
    <row r="17" spans="2:21" ht="12.75" customHeight="1">
      <c r="I17" s="286"/>
      <c r="J17" s="282">
        <v>43373</v>
      </c>
      <c r="K17" s="283">
        <v>2.1408439534199739</v>
      </c>
      <c r="L17" s="283">
        <v>169.29469088520537</v>
      </c>
      <c r="M17" s="283">
        <v>0.60791225467116072</v>
      </c>
      <c r="N17" s="283">
        <v>3.9443749836439945</v>
      </c>
      <c r="O17" s="284"/>
      <c r="P17" s="284"/>
      <c r="Q17" s="284"/>
      <c r="R17" s="284"/>
    </row>
    <row r="18" spans="2:21" ht="12.75" customHeight="1">
      <c r="I18" s="286"/>
      <c r="J18" s="282">
        <v>43465</v>
      </c>
      <c r="K18" s="283">
        <v>2.1355938065386768</v>
      </c>
      <c r="L18" s="283">
        <v>153.79598447443098</v>
      </c>
      <c r="M18" s="283">
        <v>0.8937653263565859</v>
      </c>
      <c r="N18" s="283">
        <v>3.6432799913211951</v>
      </c>
      <c r="O18" s="284"/>
      <c r="P18" s="284"/>
      <c r="Q18" s="284"/>
      <c r="R18" s="284"/>
    </row>
    <row r="19" spans="2:21" ht="12.75" customHeight="1">
      <c r="I19" s="299"/>
      <c r="J19" s="282">
        <v>43555</v>
      </c>
      <c r="K19" s="283">
        <v>2.6070283714361198</v>
      </c>
      <c r="L19" s="283">
        <v>169.4072669333749</v>
      </c>
      <c r="M19" s="283">
        <v>1.2064377823882433</v>
      </c>
      <c r="N19" s="283">
        <v>4.5437613597348125</v>
      </c>
      <c r="O19" s="284"/>
      <c r="P19" s="284"/>
      <c r="Q19" s="284"/>
      <c r="R19" s="284"/>
    </row>
    <row r="20" spans="2:21" ht="12.75" customHeight="1">
      <c r="I20" s="299"/>
      <c r="J20" s="282">
        <v>43646</v>
      </c>
      <c r="K20" s="283">
        <v>2.6929480751817851</v>
      </c>
      <c r="L20" s="283">
        <v>164.31656762104242</v>
      </c>
      <c r="M20" s="283">
        <v>1.2622671532159504</v>
      </c>
      <c r="N20" s="283">
        <v>4.4374515772963576</v>
      </c>
      <c r="O20" s="284"/>
      <c r="P20" s="284"/>
      <c r="Q20" s="284"/>
      <c r="R20" s="284"/>
    </row>
    <row r="21" spans="2:21" ht="12.75" customHeight="1">
      <c r="I21" s="299"/>
      <c r="J21" s="282">
        <v>43738</v>
      </c>
      <c r="K21" s="283">
        <v>3.1734511054761021</v>
      </c>
      <c r="L21" s="283">
        <v>168.99495112808211</v>
      </c>
      <c r="M21" s="283">
        <v>1.7859149654667037</v>
      </c>
      <c r="N21" s="283">
        <v>4.8067718198127611</v>
      </c>
      <c r="O21" s="284"/>
      <c r="P21" s="284"/>
      <c r="Q21" s="284"/>
      <c r="R21" s="284"/>
    </row>
    <row r="22" spans="2:21" ht="12.75" customHeight="1">
      <c r="B22" s="290" t="s">
        <v>1</v>
      </c>
      <c r="I22" s="299"/>
      <c r="J22" s="282">
        <v>43830</v>
      </c>
      <c r="K22" s="283">
        <v>3.2981850940853068</v>
      </c>
      <c r="L22" s="283">
        <v>167.79475803587528</v>
      </c>
      <c r="M22" s="283">
        <v>1.8709191865242538</v>
      </c>
      <c r="N22" s="283">
        <v>5.4409229617572281</v>
      </c>
    </row>
    <row r="23" spans="2:21" ht="12.75" customHeight="1">
      <c r="B23" s="393" t="s">
        <v>471</v>
      </c>
      <c r="C23" s="393"/>
      <c r="D23" s="393"/>
      <c r="E23" s="393"/>
      <c r="F23" s="393"/>
      <c r="G23" s="393"/>
      <c r="I23" s="299"/>
      <c r="J23" s="282">
        <v>43921</v>
      </c>
      <c r="K23" s="283">
        <v>2.8645306849601546</v>
      </c>
      <c r="L23" s="283">
        <v>175.09321015068298</v>
      </c>
      <c r="M23" s="283">
        <v>2.0099927796659376</v>
      </c>
      <c r="N23" s="283">
        <v>4.2741240147705337</v>
      </c>
    </row>
    <row r="24" spans="2:21" ht="12.75" customHeight="1">
      <c r="B24" s="393"/>
      <c r="C24" s="393"/>
      <c r="D24" s="393"/>
      <c r="E24" s="393"/>
      <c r="F24" s="393"/>
      <c r="G24" s="393"/>
      <c r="I24" s="299"/>
      <c r="J24" s="282">
        <v>44012</v>
      </c>
      <c r="K24" s="283">
        <v>3.2645173410973847</v>
      </c>
      <c r="L24" s="283">
        <v>198.85300594321566</v>
      </c>
      <c r="M24" s="283">
        <v>2.2802879228364876</v>
      </c>
      <c r="N24" s="283">
        <v>4.2733348323346636</v>
      </c>
    </row>
    <row r="25" spans="2:21" ht="12.75" customHeight="1">
      <c r="B25" s="393"/>
      <c r="C25" s="393"/>
      <c r="D25" s="393"/>
      <c r="E25" s="393"/>
      <c r="F25" s="393"/>
      <c r="G25" s="393"/>
      <c r="I25" s="299"/>
      <c r="J25" s="282">
        <v>44104</v>
      </c>
      <c r="K25" s="283">
        <v>3.4870910243607232</v>
      </c>
      <c r="L25" s="283">
        <v>197.91082798747718</v>
      </c>
      <c r="M25" s="283">
        <v>2.7170469790169842</v>
      </c>
      <c r="N25" s="283">
        <v>4.6095927643450665</v>
      </c>
    </row>
    <row r="26" spans="2:21" ht="12.75" customHeight="1">
      <c r="B26" s="393"/>
      <c r="C26" s="393"/>
      <c r="D26" s="393"/>
      <c r="E26" s="393"/>
      <c r="F26" s="393"/>
      <c r="G26" s="393"/>
      <c r="I26" s="299"/>
      <c r="J26" s="282">
        <v>44196</v>
      </c>
      <c r="K26" s="283">
        <v>3.4877350782017551</v>
      </c>
      <c r="L26" s="283">
        <v>215.47709917669491</v>
      </c>
      <c r="M26" s="283">
        <v>2.2823111877890043</v>
      </c>
      <c r="N26" s="283">
        <v>5.1065718134118079</v>
      </c>
    </row>
    <row r="27" spans="2:21" ht="12.75" customHeight="1">
      <c r="B27" s="393"/>
      <c r="C27" s="393"/>
      <c r="D27" s="393"/>
      <c r="E27" s="393"/>
      <c r="F27" s="393"/>
      <c r="G27" s="393"/>
      <c r="I27" s="299"/>
      <c r="J27" s="282"/>
      <c r="K27" s="283"/>
      <c r="L27" s="283"/>
      <c r="M27" s="283"/>
      <c r="N27" s="283"/>
    </row>
    <row r="28" spans="2:21" s="305" customFormat="1" ht="12.75" customHeight="1">
      <c r="B28" s="332"/>
      <c r="C28" s="332"/>
      <c r="D28" s="332"/>
      <c r="E28" s="332"/>
      <c r="F28" s="332"/>
      <c r="G28" s="332"/>
      <c r="I28" s="299"/>
      <c r="J28" s="282"/>
      <c r="K28" s="283"/>
      <c r="L28" s="283"/>
      <c r="M28" s="283"/>
      <c r="N28" s="283"/>
      <c r="O28" s="312"/>
      <c r="P28" s="312"/>
      <c r="Q28" s="312"/>
      <c r="R28" s="312"/>
      <c r="S28" s="312"/>
      <c r="T28" s="312"/>
      <c r="U28" s="312"/>
    </row>
    <row r="29" spans="2:21" ht="12.75" customHeight="1">
      <c r="B29" s="332"/>
      <c r="C29" s="332"/>
      <c r="D29" s="332"/>
      <c r="E29" s="332"/>
      <c r="F29" s="332"/>
      <c r="G29" s="332"/>
      <c r="J29" s="282"/>
      <c r="K29" s="283"/>
      <c r="L29" s="283"/>
      <c r="M29" s="283"/>
      <c r="N29" s="283"/>
    </row>
    <row r="30" spans="2:21" ht="12.75" customHeight="1">
      <c r="B30" s="290"/>
      <c r="J30" s="282"/>
      <c r="K30" s="283"/>
      <c r="L30" s="283"/>
      <c r="M30" s="283"/>
      <c r="N30" s="283"/>
    </row>
    <row r="31" spans="2:21" ht="12.75" customHeight="1">
      <c r="B31" s="275" t="s">
        <v>406</v>
      </c>
      <c r="C31" s="292"/>
      <c r="D31" s="292"/>
      <c r="E31" s="292"/>
      <c r="F31" s="292"/>
      <c r="G31" s="292"/>
      <c r="J31" s="282"/>
      <c r="K31" s="293"/>
      <c r="L31" s="293"/>
      <c r="M31" s="293"/>
      <c r="N31" s="293"/>
    </row>
    <row r="32" spans="2:21" ht="12.75" customHeight="1">
      <c r="B32" s="379" t="s">
        <v>403</v>
      </c>
      <c r="C32" s="379"/>
      <c r="D32" s="379"/>
      <c r="E32" s="379"/>
      <c r="F32" s="379"/>
      <c r="G32" s="379"/>
      <c r="L32" s="274"/>
    </row>
    <row r="33" spans="2:14" ht="12.75" customHeight="1">
      <c r="B33" s="379"/>
      <c r="C33" s="379"/>
      <c r="D33" s="379"/>
      <c r="E33" s="379"/>
      <c r="F33" s="379"/>
      <c r="G33" s="379"/>
      <c r="J33" s="282"/>
      <c r="K33" s="283"/>
      <c r="L33" s="283"/>
      <c r="M33" s="283"/>
      <c r="N33" s="283"/>
    </row>
    <row r="34" spans="2:14" ht="12.75" customHeight="1">
      <c r="B34" s="152" t="s">
        <v>5</v>
      </c>
      <c r="J34" s="282"/>
      <c r="K34" s="283"/>
      <c r="L34" s="283"/>
      <c r="M34" s="283"/>
      <c r="N34" s="283"/>
    </row>
    <row r="35" spans="2:14" ht="12.75" customHeight="1">
      <c r="J35" s="282"/>
      <c r="K35" s="283"/>
      <c r="L35" s="283"/>
      <c r="M35" s="283"/>
      <c r="N35" s="283"/>
    </row>
    <row r="36" spans="2:14" ht="12.75" customHeight="1">
      <c r="J36" s="282"/>
      <c r="K36" s="283"/>
      <c r="L36" s="283"/>
      <c r="M36" s="283"/>
      <c r="N36" s="283"/>
    </row>
    <row r="37" spans="2:14" ht="12.75" customHeight="1">
      <c r="J37" s="282"/>
      <c r="K37" s="283"/>
      <c r="L37" s="283"/>
      <c r="M37" s="283"/>
      <c r="N37" s="283"/>
    </row>
    <row r="38" spans="2:14" ht="12.75" customHeight="1">
      <c r="J38" s="282"/>
      <c r="K38" s="283"/>
      <c r="L38" s="283"/>
      <c r="M38" s="283"/>
      <c r="N38" s="283"/>
    </row>
    <row r="39" spans="2:14" ht="12.75" customHeight="1">
      <c r="J39" s="282"/>
      <c r="K39" s="283"/>
      <c r="L39" s="283"/>
      <c r="M39" s="283"/>
      <c r="N39" s="283"/>
    </row>
    <row r="40" spans="2:14" ht="12.75" customHeight="1">
      <c r="J40" s="282"/>
      <c r="K40" s="283"/>
      <c r="L40" s="283"/>
      <c r="M40" s="283"/>
      <c r="N40" s="283"/>
    </row>
    <row r="41" spans="2:14" ht="12.75" customHeight="1">
      <c r="J41" s="282"/>
      <c r="K41" s="283"/>
      <c r="L41" s="283"/>
      <c r="M41" s="283"/>
      <c r="N41" s="283"/>
    </row>
    <row r="42" spans="2:14" ht="12.75" customHeight="1">
      <c r="J42" s="282"/>
      <c r="K42" s="283"/>
      <c r="L42" s="283"/>
      <c r="M42" s="283"/>
      <c r="N42" s="283"/>
    </row>
    <row r="45" spans="2:14" ht="12.75" customHeight="1">
      <c r="C45" s="270"/>
      <c r="D45" s="270"/>
      <c r="E45" s="270"/>
      <c r="F45" s="270"/>
      <c r="G45" s="270"/>
    </row>
    <row r="50" spans="2:7" ht="12.75" customHeight="1">
      <c r="B50" s="153" t="s">
        <v>7</v>
      </c>
      <c r="C50" s="153"/>
      <c r="D50" s="153"/>
      <c r="E50" s="153"/>
      <c r="F50" s="153"/>
      <c r="G50" s="153"/>
    </row>
    <row r="51" spans="2:7" ht="12.75" customHeight="1">
      <c r="B51" s="334" t="s">
        <v>522</v>
      </c>
      <c r="C51" s="334"/>
      <c r="D51" s="334"/>
      <c r="E51" s="334"/>
      <c r="F51" s="334"/>
      <c r="G51" s="334"/>
    </row>
    <row r="52" spans="2:7" ht="12.75" customHeight="1">
      <c r="B52" s="334"/>
      <c r="C52" s="334"/>
      <c r="D52" s="334"/>
      <c r="E52" s="334"/>
      <c r="F52" s="334"/>
      <c r="G52" s="334"/>
    </row>
    <row r="53" spans="2:7" ht="12.75" customHeight="1">
      <c r="B53" s="334"/>
      <c r="C53" s="334"/>
      <c r="D53" s="334"/>
      <c r="E53" s="334"/>
      <c r="F53" s="334"/>
      <c r="G53" s="334"/>
    </row>
    <row r="54" spans="2:7" ht="12.75" customHeight="1">
      <c r="B54" s="334"/>
      <c r="C54" s="334"/>
      <c r="D54" s="334"/>
      <c r="E54" s="334"/>
      <c r="F54" s="334"/>
      <c r="G54" s="334"/>
    </row>
  </sheetData>
  <mergeCells count="4">
    <mergeCell ref="B4:G5"/>
    <mergeCell ref="B32:G33"/>
    <mergeCell ref="B51:G54"/>
    <mergeCell ref="B23:G27"/>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Normal="100" workbookViewId="0"/>
  </sheetViews>
  <sheetFormatPr defaultColWidth="9.140625" defaultRowHeight="12.75" customHeight="1"/>
  <cols>
    <col min="1" max="1" width="9.140625" style="305" customWidth="1"/>
    <col min="2" max="2" width="9.140625" style="306" customWidth="1"/>
    <col min="3" max="8" width="9.140625" style="305" customWidth="1"/>
    <col min="9" max="11" width="9.140625" style="299" customWidth="1"/>
    <col min="12" max="13" width="9.140625" style="312" customWidth="1"/>
    <col min="14" max="14" width="9.140625" style="299" customWidth="1"/>
    <col min="15" max="15" width="9.140625" style="312" customWidth="1"/>
    <col min="16" max="17" width="9.140625" style="299" customWidth="1"/>
    <col min="18" max="18" width="9.140625" style="312" customWidth="1"/>
    <col min="19" max="25" width="9.140625" style="312"/>
    <col min="26" max="16384" width="9.140625" style="305"/>
  </cols>
  <sheetData>
    <row r="1" spans="1:28" ht="12.75" customHeight="1">
      <c r="A1" s="306"/>
      <c r="C1" s="306"/>
      <c r="D1" s="306"/>
      <c r="E1" s="306"/>
      <c r="F1" s="306"/>
      <c r="G1" s="306"/>
      <c r="J1" s="273"/>
      <c r="K1" s="273"/>
      <c r="N1" s="273"/>
      <c r="P1" s="273"/>
      <c r="Q1" s="273"/>
      <c r="Z1" s="273"/>
      <c r="AA1" s="273"/>
      <c r="AB1" s="273"/>
    </row>
    <row r="2" spans="1:28" ht="12.75" customHeight="1">
      <c r="A2" s="306"/>
      <c r="C2" s="306"/>
      <c r="D2" s="306"/>
      <c r="E2" s="306"/>
      <c r="F2" s="306"/>
      <c r="G2" s="306"/>
      <c r="J2" s="273"/>
      <c r="K2" s="273"/>
      <c r="N2" s="273"/>
      <c r="P2" s="273"/>
      <c r="Q2" s="273"/>
      <c r="Z2" s="273"/>
      <c r="AA2" s="273"/>
      <c r="AB2" s="273"/>
    </row>
    <row r="3" spans="1:28" ht="12.75" customHeight="1">
      <c r="A3" s="306"/>
      <c r="B3" s="302" t="s">
        <v>405</v>
      </c>
      <c r="C3" s="306"/>
      <c r="D3" s="306"/>
      <c r="E3" s="306"/>
      <c r="F3" s="306"/>
      <c r="G3" s="306"/>
      <c r="K3" s="299" t="s">
        <v>495</v>
      </c>
      <c r="L3" s="280" t="s">
        <v>423</v>
      </c>
      <c r="M3" s="280" t="s">
        <v>424</v>
      </c>
      <c r="N3" s="280" t="s">
        <v>425</v>
      </c>
      <c r="O3" s="280" t="s">
        <v>426</v>
      </c>
      <c r="P3" s="280" t="s">
        <v>427</v>
      </c>
      <c r="Z3" s="277"/>
      <c r="AA3" s="277"/>
      <c r="AB3" s="277"/>
    </row>
    <row r="4" spans="1:28" ht="12.75" customHeight="1">
      <c r="A4" s="306"/>
      <c r="B4" s="339" t="s">
        <v>428</v>
      </c>
      <c r="C4" s="339"/>
      <c r="D4" s="339"/>
      <c r="E4" s="339"/>
      <c r="F4" s="339"/>
      <c r="G4" s="339"/>
      <c r="K4" s="299" t="s">
        <v>422</v>
      </c>
      <c r="L4" s="280" t="s">
        <v>429</v>
      </c>
      <c r="M4" s="280" t="s">
        <v>430</v>
      </c>
      <c r="N4" s="280" t="s">
        <v>431</v>
      </c>
      <c r="O4" s="280" t="s">
        <v>432</v>
      </c>
      <c r="P4" s="280" t="s">
        <v>433</v>
      </c>
      <c r="Q4" s="280"/>
      <c r="Z4" s="281"/>
      <c r="AA4" s="281"/>
      <c r="AB4" s="281"/>
    </row>
    <row r="5" spans="1:28" ht="12.75" customHeight="1">
      <c r="A5" s="306"/>
      <c r="B5" s="339"/>
      <c r="C5" s="339"/>
      <c r="D5" s="339"/>
      <c r="E5" s="339"/>
      <c r="F5" s="339"/>
      <c r="G5" s="339"/>
      <c r="J5" s="277">
        <v>42735</v>
      </c>
      <c r="K5" s="283">
        <v>96.539400000000001</v>
      </c>
      <c r="L5" s="283">
        <v>243.9051</v>
      </c>
      <c r="M5" s="283">
        <v>210.84</v>
      </c>
      <c r="N5" s="283">
        <v>135.315</v>
      </c>
      <c r="O5" s="283">
        <v>100</v>
      </c>
      <c r="P5" s="283">
        <v>154.0925</v>
      </c>
      <c r="Q5" s="283"/>
      <c r="Z5" s="281"/>
      <c r="AA5" s="281"/>
      <c r="AB5" s="281"/>
    </row>
    <row r="6" spans="1:28" ht="12.75" customHeight="1">
      <c r="B6" s="306" t="s">
        <v>434</v>
      </c>
      <c r="C6" s="306"/>
      <c r="D6" s="306"/>
      <c r="E6" s="306"/>
      <c r="F6" s="306"/>
      <c r="G6" s="306"/>
      <c r="J6" s="277">
        <v>42825</v>
      </c>
      <c r="K6" s="283">
        <v>94.911000000000001</v>
      </c>
      <c r="L6" s="283"/>
      <c r="M6" s="283"/>
      <c r="N6" s="283"/>
      <c r="O6" s="283">
        <v>100</v>
      </c>
      <c r="P6" s="283"/>
      <c r="Q6" s="283"/>
    </row>
    <row r="7" spans="1:28" ht="12.75" customHeight="1">
      <c r="J7" s="277">
        <v>42916</v>
      </c>
      <c r="K7" s="283">
        <v>95.282899999999998</v>
      </c>
      <c r="L7" s="283"/>
      <c r="M7" s="283"/>
      <c r="N7" s="283"/>
      <c r="O7" s="283">
        <v>100</v>
      </c>
      <c r="P7" s="283"/>
      <c r="Q7" s="283"/>
      <c r="Z7" s="284"/>
      <c r="AA7" s="284"/>
      <c r="AB7" s="284"/>
    </row>
    <row r="8" spans="1:28" ht="12.75" customHeight="1">
      <c r="E8" s="285"/>
      <c r="J8" s="277">
        <v>43008</v>
      </c>
      <c r="K8" s="283">
        <v>96.802599999999998</v>
      </c>
      <c r="L8" s="283"/>
      <c r="M8" s="283"/>
      <c r="N8" s="283"/>
      <c r="O8" s="283">
        <v>100</v>
      </c>
      <c r="P8" s="283"/>
      <c r="Q8" s="283"/>
      <c r="R8" s="284"/>
      <c r="S8" s="284"/>
      <c r="T8" s="284"/>
      <c r="U8" s="284"/>
      <c r="V8" s="284"/>
    </row>
    <row r="9" spans="1:28" ht="12.75" customHeight="1">
      <c r="I9" s="286"/>
      <c r="J9" s="277">
        <v>43100</v>
      </c>
      <c r="K9" s="283">
        <v>94.849599999999995</v>
      </c>
      <c r="L9" s="283">
        <v>250.07329999999999</v>
      </c>
      <c r="M9" s="283">
        <v>221.25</v>
      </c>
      <c r="N9" s="283">
        <v>166.71</v>
      </c>
      <c r="O9" s="283">
        <v>100</v>
      </c>
      <c r="P9" s="283">
        <v>156.12</v>
      </c>
      <c r="Q9" s="283"/>
      <c r="R9" s="284"/>
      <c r="S9" s="284"/>
      <c r="T9" s="284"/>
      <c r="U9" s="284"/>
      <c r="V9" s="284"/>
      <c r="Z9" s="287"/>
      <c r="AA9" s="287"/>
      <c r="AB9" s="287"/>
    </row>
    <row r="10" spans="1:28" ht="12.75" customHeight="1">
      <c r="I10" s="286"/>
      <c r="J10" s="277">
        <v>43190</v>
      </c>
      <c r="K10" s="283">
        <v>91.831999999999994</v>
      </c>
      <c r="L10" s="283"/>
      <c r="M10" s="283"/>
      <c r="N10" s="283"/>
      <c r="O10" s="283">
        <v>100</v>
      </c>
      <c r="P10" s="283">
        <v>0</v>
      </c>
      <c r="Q10" s="283"/>
      <c r="R10" s="284"/>
      <c r="S10" s="284"/>
      <c r="T10" s="284"/>
      <c r="U10" s="284"/>
      <c r="V10" s="284"/>
      <c r="Z10" s="287"/>
      <c r="AA10" s="287"/>
      <c r="AB10" s="287"/>
    </row>
    <row r="11" spans="1:28" ht="12.75" customHeight="1">
      <c r="I11" s="310"/>
      <c r="J11" s="277">
        <v>43281</v>
      </c>
      <c r="K11" s="283">
        <v>90.366</v>
      </c>
      <c r="L11" s="283"/>
      <c r="M11" s="283"/>
      <c r="N11" s="283"/>
      <c r="O11" s="283">
        <v>100</v>
      </c>
      <c r="P11" s="283">
        <v>0</v>
      </c>
      <c r="Q11" s="283"/>
      <c r="R11" s="284"/>
      <c r="S11" s="284"/>
      <c r="T11" s="284"/>
      <c r="U11" s="284"/>
      <c r="V11" s="284"/>
    </row>
    <row r="12" spans="1:28" ht="12.75" customHeight="1">
      <c r="I12" s="310"/>
      <c r="J12" s="277">
        <v>43373</v>
      </c>
      <c r="K12" s="283">
        <v>107.32599999999999</v>
      </c>
      <c r="L12" s="283"/>
      <c r="M12" s="283"/>
      <c r="N12" s="283"/>
      <c r="O12" s="283">
        <v>100</v>
      </c>
      <c r="P12" s="283">
        <v>0</v>
      </c>
      <c r="Q12" s="283"/>
      <c r="R12" s="284"/>
      <c r="S12" s="284"/>
      <c r="T12" s="284"/>
      <c r="U12" s="284"/>
      <c r="V12" s="284"/>
    </row>
    <row r="13" spans="1:28" ht="12.75" customHeight="1">
      <c r="I13" s="286"/>
      <c r="J13" s="277">
        <v>43465</v>
      </c>
      <c r="K13" s="283">
        <v>104.6108</v>
      </c>
      <c r="L13" s="283">
        <v>241.69970000000001</v>
      </c>
      <c r="M13" s="283">
        <v>193.23500000000001</v>
      </c>
      <c r="N13" s="283">
        <v>128.28749999999999</v>
      </c>
      <c r="O13" s="283">
        <v>100</v>
      </c>
      <c r="P13" s="283">
        <v>155.16749999999999</v>
      </c>
      <c r="Q13" s="283"/>
      <c r="R13" s="284"/>
      <c r="S13" s="284"/>
      <c r="T13" s="284"/>
      <c r="U13" s="284"/>
      <c r="V13" s="284"/>
    </row>
    <row r="14" spans="1:28" ht="12.75" customHeight="1">
      <c r="I14" s="286"/>
      <c r="J14" s="277">
        <v>43555</v>
      </c>
      <c r="K14" s="283">
        <v>106.41719999999999</v>
      </c>
      <c r="L14" s="283"/>
      <c r="M14" s="283"/>
      <c r="N14" s="283"/>
      <c r="O14" s="283">
        <v>100</v>
      </c>
      <c r="P14" s="283"/>
      <c r="Q14" s="283"/>
      <c r="R14" s="284"/>
      <c r="S14" s="284"/>
      <c r="T14" s="284"/>
      <c r="U14" s="284"/>
      <c r="V14" s="284"/>
    </row>
    <row r="15" spans="1:28" ht="12.75" customHeight="1">
      <c r="I15" s="286"/>
      <c r="J15" s="277">
        <v>43646</v>
      </c>
      <c r="K15" s="283">
        <v>108.6679</v>
      </c>
      <c r="L15" s="283"/>
      <c r="M15" s="283"/>
      <c r="N15" s="283"/>
      <c r="O15" s="283">
        <v>100</v>
      </c>
      <c r="P15" s="283"/>
      <c r="Q15" s="283"/>
      <c r="R15" s="284"/>
      <c r="S15" s="284"/>
      <c r="T15" s="284"/>
      <c r="U15" s="284"/>
      <c r="V15" s="284"/>
    </row>
    <row r="16" spans="1:28" ht="12.75" customHeight="1">
      <c r="I16" s="286"/>
      <c r="J16" s="277">
        <v>43738</v>
      </c>
      <c r="K16" s="283">
        <v>112.3922</v>
      </c>
      <c r="L16" s="283"/>
      <c r="M16" s="283"/>
      <c r="N16" s="283"/>
      <c r="O16" s="283">
        <v>100</v>
      </c>
      <c r="P16" s="283"/>
      <c r="Q16" s="283"/>
      <c r="R16" s="284"/>
      <c r="S16" s="284"/>
      <c r="T16" s="284"/>
      <c r="U16" s="284"/>
      <c r="V16" s="284"/>
    </row>
    <row r="17" spans="2:22" ht="12.75" customHeight="1">
      <c r="I17" s="286"/>
      <c r="J17" s="277">
        <v>43830</v>
      </c>
      <c r="K17" s="283">
        <v>100.4318</v>
      </c>
      <c r="L17" s="283">
        <v>229.1258</v>
      </c>
      <c r="M17" s="283">
        <v>208.52529999999999</v>
      </c>
      <c r="N17" s="283">
        <v>152.30539999999999</v>
      </c>
      <c r="O17" s="283">
        <v>100</v>
      </c>
      <c r="P17" s="283">
        <v>153.10980000000001</v>
      </c>
      <c r="Q17" s="283"/>
      <c r="R17" s="284"/>
      <c r="S17" s="284"/>
      <c r="T17" s="284"/>
      <c r="U17" s="284"/>
      <c r="V17" s="284"/>
    </row>
    <row r="18" spans="2:22" ht="12.75" customHeight="1">
      <c r="I18" s="286"/>
      <c r="J18" s="277">
        <v>43921</v>
      </c>
      <c r="K18" s="283">
        <v>94.123199999999997</v>
      </c>
      <c r="L18" s="283"/>
      <c r="M18" s="283"/>
      <c r="N18" s="283"/>
      <c r="O18" s="283">
        <v>100</v>
      </c>
      <c r="P18" s="283"/>
      <c r="Q18" s="283"/>
      <c r="R18" s="284"/>
      <c r="S18" s="284"/>
      <c r="T18" s="284"/>
      <c r="U18" s="284"/>
      <c r="V18" s="284"/>
    </row>
    <row r="19" spans="2:22" ht="12.75" customHeight="1">
      <c r="J19" s="277">
        <v>44012</v>
      </c>
      <c r="K19" s="283">
        <v>109.9449</v>
      </c>
      <c r="L19" s="283"/>
      <c r="M19" s="283"/>
      <c r="N19" s="283"/>
      <c r="O19" s="283">
        <v>100</v>
      </c>
      <c r="P19" s="283"/>
      <c r="Q19" s="283"/>
      <c r="R19" s="284"/>
      <c r="S19" s="284"/>
      <c r="T19" s="284"/>
      <c r="U19" s="284"/>
      <c r="V19" s="284"/>
    </row>
    <row r="20" spans="2:22" ht="12.75" customHeight="1">
      <c r="J20" s="277">
        <v>44104</v>
      </c>
      <c r="K20" s="283">
        <v>111.2531</v>
      </c>
      <c r="L20" s="283"/>
      <c r="M20" s="283"/>
      <c r="N20" s="283"/>
      <c r="O20" s="283">
        <v>100</v>
      </c>
      <c r="P20" s="283"/>
      <c r="Q20" s="283"/>
      <c r="R20" s="284"/>
      <c r="S20" s="284"/>
      <c r="T20" s="284"/>
      <c r="U20" s="284"/>
      <c r="V20" s="284"/>
    </row>
    <row r="21" spans="2:22" ht="12.75" customHeight="1">
      <c r="J21" s="277">
        <v>44196</v>
      </c>
      <c r="K21" s="283">
        <v>110.54170000000001</v>
      </c>
      <c r="L21" s="283">
        <v>254.37860000000001</v>
      </c>
      <c r="M21" s="283">
        <v>217.65289999999999</v>
      </c>
      <c r="N21" s="283">
        <v>132.21979999999999</v>
      </c>
      <c r="O21" s="283">
        <v>100</v>
      </c>
      <c r="P21" s="283">
        <v>178.297</v>
      </c>
      <c r="Q21" s="283"/>
      <c r="R21" s="284"/>
      <c r="S21" s="284"/>
      <c r="T21" s="284"/>
      <c r="U21" s="284"/>
      <c r="V21" s="284"/>
    </row>
    <row r="22" spans="2:22" ht="12.75" customHeight="1">
      <c r="J22" s="277"/>
      <c r="K22" s="277"/>
      <c r="R22" s="284"/>
      <c r="S22" s="284"/>
      <c r="T22" s="284"/>
      <c r="U22" s="284"/>
      <c r="V22" s="284"/>
    </row>
    <row r="23" spans="2:22" ht="12.75" customHeight="1">
      <c r="J23" s="277"/>
      <c r="K23" s="277"/>
    </row>
    <row r="24" spans="2:22" ht="12.75" customHeight="1">
      <c r="B24" s="305" t="s">
        <v>1</v>
      </c>
    </row>
    <row r="25" spans="2:22" ht="12.75" customHeight="1">
      <c r="B25" s="394" t="s">
        <v>435</v>
      </c>
      <c r="C25" s="394"/>
      <c r="D25" s="394"/>
      <c r="E25" s="394"/>
      <c r="F25" s="394"/>
      <c r="G25" s="394"/>
      <c r="N25" s="283"/>
      <c r="P25" s="283"/>
      <c r="Q25" s="283"/>
    </row>
    <row r="26" spans="2:22" ht="12.75" customHeight="1">
      <c r="B26" s="321"/>
      <c r="C26" s="321"/>
      <c r="D26" s="321"/>
      <c r="E26" s="321"/>
      <c r="F26" s="321"/>
      <c r="G26" s="321"/>
      <c r="N26" s="283"/>
      <c r="P26" s="283"/>
      <c r="Q26" s="283"/>
    </row>
    <row r="29" spans="2:22" ht="12.75" customHeight="1">
      <c r="B29" s="303" t="s">
        <v>450</v>
      </c>
      <c r="C29" s="306"/>
      <c r="D29" s="306"/>
      <c r="E29" s="306"/>
      <c r="F29" s="306"/>
      <c r="G29" s="306"/>
    </row>
    <row r="30" spans="2:22" ht="12.75" customHeight="1">
      <c r="B30" s="339" t="s">
        <v>436</v>
      </c>
      <c r="C30" s="339"/>
      <c r="D30" s="339"/>
      <c r="E30" s="339"/>
      <c r="F30" s="339"/>
      <c r="G30" s="339"/>
    </row>
    <row r="31" spans="2:22" ht="12.75" customHeight="1">
      <c r="B31" s="339"/>
      <c r="C31" s="339"/>
      <c r="D31" s="339"/>
      <c r="E31" s="339"/>
      <c r="F31" s="339"/>
      <c r="G31" s="339"/>
    </row>
    <row r="32" spans="2:22" ht="12.75" customHeight="1">
      <c r="B32" s="306" t="s">
        <v>86</v>
      </c>
      <c r="C32" s="306"/>
      <c r="D32" s="306"/>
      <c r="E32" s="306"/>
      <c r="F32" s="306"/>
      <c r="G32" s="306"/>
    </row>
    <row r="40" spans="3:7" ht="12.75" customHeight="1">
      <c r="C40" s="306"/>
      <c r="D40" s="306"/>
      <c r="E40" s="306"/>
      <c r="F40" s="306"/>
      <c r="G40" s="306"/>
    </row>
    <row r="50" spans="2:17" ht="12.75" customHeight="1">
      <c r="B50" s="305" t="s">
        <v>7</v>
      </c>
    </row>
    <row r="51" spans="2:17" ht="12.75" customHeight="1">
      <c r="B51" s="394" t="s">
        <v>496</v>
      </c>
      <c r="C51" s="394"/>
      <c r="D51" s="394"/>
      <c r="E51" s="394"/>
      <c r="F51" s="394"/>
      <c r="G51" s="394"/>
    </row>
    <row r="60" spans="2:17" ht="12.75" customHeight="1">
      <c r="J60" s="305"/>
      <c r="K60" s="305"/>
      <c r="N60" s="305"/>
      <c r="P60" s="305"/>
      <c r="Q60" s="305"/>
    </row>
    <row r="61" spans="2:17" ht="12.75" customHeight="1">
      <c r="J61" s="305"/>
      <c r="K61" s="305"/>
      <c r="N61" s="305"/>
      <c r="P61" s="305"/>
      <c r="Q61" s="305"/>
    </row>
    <row r="62" spans="2:17" ht="12.75" customHeight="1">
      <c r="J62" s="305"/>
      <c r="K62" s="305"/>
      <c r="N62" s="305"/>
      <c r="P62" s="305"/>
      <c r="Q62" s="305"/>
    </row>
    <row r="65" spans="2:9" ht="12.75" customHeight="1">
      <c r="B65" s="305"/>
      <c r="I65" s="305"/>
    </row>
    <row r="66" spans="2:9" ht="12.75" customHeight="1">
      <c r="B66" s="395"/>
      <c r="C66" s="395"/>
      <c r="D66" s="395"/>
      <c r="E66" s="395"/>
      <c r="F66" s="395"/>
      <c r="G66" s="395"/>
      <c r="I66" s="305"/>
    </row>
    <row r="67" spans="2:9" ht="12.75" customHeight="1">
      <c r="B67" s="395"/>
      <c r="C67" s="395"/>
      <c r="D67" s="395"/>
      <c r="E67" s="395"/>
      <c r="F67" s="395"/>
      <c r="G67" s="395"/>
      <c r="I67" s="305"/>
    </row>
    <row r="68" spans="2:9" ht="12.75" customHeight="1">
      <c r="B68" s="395"/>
      <c r="C68" s="395"/>
      <c r="D68" s="395"/>
      <c r="E68" s="395"/>
      <c r="F68" s="395"/>
      <c r="G68" s="395"/>
    </row>
  </sheetData>
  <mergeCells count="5">
    <mergeCell ref="B4:G5"/>
    <mergeCell ref="B25:G25"/>
    <mergeCell ref="B30:G31"/>
    <mergeCell ref="B51:G51"/>
    <mergeCell ref="B66:G68"/>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59"/>
  <sheetViews>
    <sheetView showGridLines="0" zoomScaleNormal="100" workbookViewId="0"/>
  </sheetViews>
  <sheetFormatPr defaultColWidth="9.140625" defaultRowHeight="12.75" customHeight="1"/>
  <cols>
    <col min="1" max="16384" width="9.140625" style="298"/>
  </cols>
  <sheetData>
    <row r="3" spans="2:13" ht="12.75" customHeight="1">
      <c r="B3" s="297" t="s">
        <v>404</v>
      </c>
      <c r="K3" s="298" t="s">
        <v>23</v>
      </c>
      <c r="L3" s="298" t="s">
        <v>21</v>
      </c>
      <c r="M3" s="298" t="s">
        <v>19</v>
      </c>
    </row>
    <row r="4" spans="2:13" ht="12.75" customHeight="1">
      <c r="B4" s="390" t="s">
        <v>417</v>
      </c>
      <c r="C4" s="390"/>
      <c r="D4" s="390"/>
      <c r="E4" s="390"/>
      <c r="F4" s="390"/>
      <c r="G4" s="390"/>
      <c r="K4" s="298" t="s">
        <v>24</v>
      </c>
      <c r="L4" s="298" t="s">
        <v>22</v>
      </c>
      <c r="M4" s="298" t="s">
        <v>20</v>
      </c>
    </row>
    <row r="5" spans="2:13" ht="12.75" customHeight="1">
      <c r="B5" s="390"/>
      <c r="C5" s="390"/>
      <c r="D5" s="390"/>
      <c r="E5" s="390"/>
      <c r="F5" s="390"/>
      <c r="G5" s="390"/>
      <c r="I5" s="301" t="s">
        <v>503</v>
      </c>
      <c r="J5" s="301" t="s">
        <v>418</v>
      </c>
      <c r="K5" s="294">
        <v>-5.09</v>
      </c>
      <c r="L5" s="294">
        <v>-34.03</v>
      </c>
      <c r="M5" s="294">
        <v>-16.54</v>
      </c>
    </row>
    <row r="6" spans="2:13" ht="12.75" customHeight="1">
      <c r="B6" s="295" t="s">
        <v>419</v>
      </c>
      <c r="I6" s="301" t="s">
        <v>504</v>
      </c>
      <c r="J6" s="301" t="s">
        <v>420</v>
      </c>
      <c r="K6" s="294">
        <v>-7.12</v>
      </c>
      <c r="L6" s="294">
        <v>-9.1199999999999992</v>
      </c>
      <c r="M6" s="294">
        <v>-10.15</v>
      </c>
    </row>
    <row r="7" spans="2:13" ht="12.75" customHeight="1">
      <c r="I7" s="301" t="s">
        <v>505</v>
      </c>
      <c r="J7" s="301" t="s">
        <v>421</v>
      </c>
      <c r="K7" s="294">
        <v>-0.77</v>
      </c>
      <c r="L7" s="294">
        <v>-6.28</v>
      </c>
      <c r="M7" s="294">
        <v>-3.59</v>
      </c>
    </row>
    <row r="8" spans="2:13" ht="12.75" customHeight="1">
      <c r="J8" s="301"/>
      <c r="K8" s="296"/>
      <c r="L8" s="296"/>
      <c r="M8" s="296"/>
    </row>
    <row r="9" spans="2:13" ht="12.75" customHeight="1">
      <c r="J9" s="301"/>
      <c r="K9" s="296"/>
      <c r="L9" s="296"/>
      <c r="M9" s="296"/>
    </row>
    <row r="10" spans="2:13" ht="12.75" customHeight="1">
      <c r="J10" s="301"/>
      <c r="K10" s="296"/>
      <c r="L10" s="296"/>
      <c r="M10" s="296"/>
    </row>
    <row r="11" spans="2:13" ht="12.75" customHeight="1">
      <c r="J11" s="301"/>
      <c r="K11" s="296"/>
      <c r="L11" s="296"/>
      <c r="M11" s="296"/>
    </row>
    <row r="12" spans="2:13" ht="12.75" customHeight="1">
      <c r="J12" s="301"/>
      <c r="K12" s="296"/>
      <c r="L12" s="296"/>
      <c r="M12" s="296"/>
    </row>
    <row r="13" spans="2:13" ht="12.75" customHeight="1">
      <c r="J13" s="301"/>
      <c r="K13" s="296"/>
      <c r="L13" s="296"/>
      <c r="M13" s="296"/>
    </row>
    <row r="14" spans="2:13" ht="12.75" customHeight="1">
      <c r="J14" s="301"/>
      <c r="K14" s="296"/>
      <c r="L14" s="296"/>
      <c r="M14" s="296"/>
    </row>
    <row r="15" spans="2:13" ht="12.75" customHeight="1">
      <c r="J15" s="301"/>
      <c r="K15" s="296"/>
      <c r="L15" s="296"/>
      <c r="M15" s="296"/>
    </row>
    <row r="16" spans="2:13" ht="12.75" customHeight="1">
      <c r="J16" s="301"/>
      <c r="K16" s="296"/>
      <c r="L16" s="296"/>
      <c r="M16" s="296"/>
    </row>
    <row r="17" spans="2:13" ht="12.75" customHeight="1">
      <c r="J17" s="301"/>
      <c r="K17" s="296"/>
      <c r="L17" s="296"/>
      <c r="M17" s="296"/>
    </row>
    <row r="18" spans="2:13" ht="12.75" customHeight="1">
      <c r="J18" s="301"/>
      <c r="K18" s="296"/>
      <c r="L18" s="296"/>
      <c r="M18" s="296"/>
    </row>
    <row r="19" spans="2:13" ht="12.75" customHeight="1">
      <c r="J19" s="301"/>
      <c r="K19" s="296"/>
      <c r="L19" s="296"/>
      <c r="M19" s="296"/>
    </row>
    <row r="20" spans="2:13" ht="12.75" customHeight="1">
      <c r="J20" s="301"/>
      <c r="K20" s="296"/>
      <c r="L20" s="296"/>
      <c r="M20" s="296"/>
    </row>
    <row r="21" spans="2:13" ht="12.75" customHeight="1">
      <c r="J21" s="301"/>
      <c r="K21" s="296"/>
      <c r="L21" s="296"/>
      <c r="M21" s="296"/>
    </row>
    <row r="22" spans="2:13" ht="12.75" customHeight="1">
      <c r="J22" s="301"/>
      <c r="K22" s="296"/>
      <c r="L22" s="296"/>
      <c r="M22" s="296"/>
    </row>
    <row r="23" spans="2:13" ht="12.75" customHeight="1">
      <c r="J23" s="301"/>
      <c r="K23" s="296"/>
      <c r="L23" s="296"/>
      <c r="M23" s="296"/>
    </row>
    <row r="24" spans="2:13" ht="12.75" customHeight="1">
      <c r="J24" s="301"/>
      <c r="K24" s="296"/>
      <c r="L24" s="296"/>
      <c r="M24" s="296"/>
    </row>
    <row r="25" spans="2:13" ht="12.75" customHeight="1">
      <c r="B25" s="300" t="s">
        <v>1</v>
      </c>
    </row>
    <row r="26" spans="2:13" ht="12.75" customHeight="1">
      <c r="B26" s="333" t="s">
        <v>516</v>
      </c>
      <c r="C26" s="333"/>
      <c r="D26" s="333"/>
      <c r="E26" s="333"/>
      <c r="F26" s="333"/>
      <c r="G26" s="333"/>
    </row>
    <row r="27" spans="2:13" ht="12.75" customHeight="1">
      <c r="B27" s="333"/>
      <c r="C27" s="333"/>
      <c r="D27" s="333"/>
      <c r="E27" s="333"/>
      <c r="F27" s="333"/>
      <c r="G27" s="333"/>
    </row>
    <row r="28" spans="2:13" ht="12.75" customHeight="1">
      <c r="B28" s="333"/>
      <c r="C28" s="333"/>
      <c r="D28" s="333"/>
      <c r="E28" s="333"/>
      <c r="F28" s="333"/>
      <c r="G28" s="333"/>
    </row>
    <row r="29" spans="2:13" ht="12.75" customHeight="1">
      <c r="B29" s="333"/>
      <c r="C29" s="333"/>
      <c r="D29" s="333"/>
      <c r="E29" s="333"/>
      <c r="F29" s="333"/>
      <c r="G29" s="333"/>
    </row>
    <row r="31" spans="2:13" ht="12.75" customHeight="1">
      <c r="B31" s="297"/>
    </row>
    <row r="32" spans="2:13" ht="12.75" customHeight="1">
      <c r="B32" s="297"/>
    </row>
    <row r="33" spans="2:7" ht="12.75" customHeight="1">
      <c r="B33" s="303" t="s">
        <v>497</v>
      </c>
      <c r="C33" s="299"/>
      <c r="D33" s="299"/>
      <c r="E33" s="299"/>
      <c r="F33" s="299"/>
      <c r="G33" s="299"/>
    </row>
    <row r="34" spans="2:7" ht="12.75" customHeight="1">
      <c r="B34" s="379" t="s">
        <v>517</v>
      </c>
      <c r="C34" s="379"/>
      <c r="D34" s="379"/>
      <c r="E34" s="379"/>
      <c r="F34" s="379"/>
      <c r="G34" s="379"/>
    </row>
    <row r="35" spans="2:7" ht="12.75" customHeight="1">
      <c r="B35" s="379"/>
      <c r="C35" s="379"/>
      <c r="D35" s="379"/>
      <c r="E35" s="379"/>
      <c r="F35" s="379"/>
      <c r="G35" s="379"/>
    </row>
    <row r="36" spans="2:7" ht="12.75" customHeight="1">
      <c r="B36" s="306" t="s">
        <v>498</v>
      </c>
      <c r="C36" s="299"/>
      <c r="D36" s="299"/>
      <c r="E36" s="299"/>
      <c r="F36" s="299"/>
      <c r="G36" s="299"/>
    </row>
    <row r="55" spans="2:7" ht="12.75" customHeight="1">
      <c r="B55" s="305" t="s">
        <v>7</v>
      </c>
      <c r="C55" s="299"/>
      <c r="D55" s="299"/>
      <c r="E55" s="299"/>
      <c r="F55" s="299"/>
      <c r="G55" s="299"/>
    </row>
    <row r="56" spans="2:7" ht="12.75" customHeight="1">
      <c r="B56" s="334" t="s">
        <v>499</v>
      </c>
      <c r="C56" s="334"/>
      <c r="D56" s="334"/>
      <c r="E56" s="334"/>
      <c r="F56" s="334"/>
      <c r="G56" s="334"/>
    </row>
    <row r="57" spans="2:7" ht="12.75" customHeight="1">
      <c r="B57" s="334"/>
      <c r="C57" s="334"/>
      <c r="D57" s="334"/>
      <c r="E57" s="334"/>
      <c r="F57" s="334"/>
      <c r="G57" s="334"/>
    </row>
    <row r="58" spans="2:7" ht="12.75" customHeight="1">
      <c r="B58" s="334"/>
      <c r="C58" s="334"/>
      <c r="D58" s="334"/>
      <c r="E58" s="334"/>
      <c r="F58" s="334"/>
      <c r="G58" s="334"/>
    </row>
    <row r="59" spans="2:7" ht="12.75" customHeight="1">
      <c r="B59" s="334"/>
      <c r="C59" s="334"/>
      <c r="D59" s="334"/>
      <c r="E59" s="334"/>
      <c r="F59" s="334"/>
      <c r="G59" s="334"/>
    </row>
  </sheetData>
  <mergeCells count="4">
    <mergeCell ref="B4:G5"/>
    <mergeCell ref="B26:G29"/>
    <mergeCell ref="B34:G35"/>
    <mergeCell ref="B56:G59"/>
  </mergeCell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T68"/>
  <sheetViews>
    <sheetView showGridLines="0" zoomScaleNormal="100" workbookViewId="0"/>
  </sheetViews>
  <sheetFormatPr defaultColWidth="9.140625" defaultRowHeight="12.75" customHeight="1"/>
  <cols>
    <col min="1" max="14" width="9.140625" style="316" customWidth="1"/>
    <col min="15" max="15" width="11.42578125" style="316" customWidth="1"/>
    <col min="16" max="16" width="11.28515625" style="316" customWidth="1"/>
    <col min="17" max="17" width="11.42578125" style="316" customWidth="1"/>
    <col min="18" max="19" width="9.140625" style="316" customWidth="1"/>
    <col min="20" max="16384" width="9.140625" style="316"/>
  </cols>
  <sheetData>
    <row r="1" spans="1:20" ht="12.75" customHeight="1">
      <c r="A1" s="320"/>
      <c r="B1" s="309"/>
      <c r="C1" s="309"/>
      <c r="D1" s="309"/>
      <c r="E1" s="309"/>
      <c r="F1" s="309"/>
      <c r="G1" s="309"/>
      <c r="J1" s="311"/>
      <c r="K1" s="326"/>
    </row>
    <row r="2" spans="1:20" ht="12.75" customHeight="1">
      <c r="A2" s="320"/>
      <c r="B2" s="309"/>
      <c r="C2" s="309"/>
      <c r="D2" s="309"/>
      <c r="E2" s="309"/>
      <c r="F2" s="309"/>
      <c r="G2" s="309"/>
      <c r="J2" s="311"/>
      <c r="K2" s="311"/>
    </row>
    <row r="3" spans="1:20" ht="12.75" customHeight="1">
      <c r="A3" s="320"/>
      <c r="B3" s="307" t="s">
        <v>438</v>
      </c>
      <c r="C3" s="214"/>
      <c r="D3" s="214"/>
      <c r="E3" s="214"/>
      <c r="F3" s="214"/>
      <c r="G3" s="214"/>
      <c r="J3" s="313"/>
      <c r="K3" s="313" t="s">
        <v>451</v>
      </c>
      <c r="L3" s="313" t="s">
        <v>452</v>
      </c>
      <c r="M3" s="313" t="s">
        <v>453</v>
      </c>
      <c r="N3" s="313" t="s">
        <v>454</v>
      </c>
      <c r="O3" s="313" t="s">
        <v>455</v>
      </c>
    </row>
    <row r="4" spans="1:20" ht="12.75" customHeight="1">
      <c r="B4" s="307" t="s">
        <v>506</v>
      </c>
      <c r="C4" s="329"/>
      <c r="D4" s="329"/>
      <c r="E4" s="329"/>
      <c r="F4" s="329"/>
      <c r="G4" s="329"/>
      <c r="J4" s="313"/>
      <c r="K4" s="313" t="s">
        <v>213</v>
      </c>
      <c r="L4" s="313" t="s">
        <v>508</v>
      </c>
      <c r="M4" s="313" t="s">
        <v>509</v>
      </c>
      <c r="N4" s="313" t="s">
        <v>511</v>
      </c>
      <c r="O4" s="313" t="s">
        <v>510</v>
      </c>
      <c r="R4" s="214"/>
      <c r="S4" s="214"/>
      <c r="T4" s="214"/>
    </row>
    <row r="5" spans="1:20" ht="12.75" customHeight="1">
      <c r="B5" s="35" t="s">
        <v>456</v>
      </c>
      <c r="C5" s="214"/>
      <c r="D5" s="214"/>
      <c r="E5" s="214"/>
      <c r="F5" s="214"/>
      <c r="G5" s="214"/>
      <c r="J5" s="105">
        <v>38717</v>
      </c>
      <c r="K5" s="40">
        <v>143.11000000000001</v>
      </c>
      <c r="L5" s="40">
        <v>92.49</v>
      </c>
      <c r="M5" s="40">
        <v>15.38</v>
      </c>
      <c r="N5" s="40">
        <v>50.97</v>
      </c>
      <c r="O5" s="40">
        <v>21.41</v>
      </c>
      <c r="R5" s="329"/>
      <c r="S5" s="329"/>
      <c r="T5" s="329"/>
    </row>
    <row r="6" spans="1:20" ht="12.75" customHeight="1">
      <c r="B6" s="214"/>
      <c r="C6" s="214"/>
      <c r="D6" s="214"/>
      <c r="E6" s="214"/>
      <c r="F6" s="214"/>
      <c r="G6" s="214"/>
      <c r="J6" s="105">
        <v>38807</v>
      </c>
      <c r="K6" s="40">
        <v>142.58000000000001</v>
      </c>
      <c r="L6" s="40">
        <v>91.65</v>
      </c>
      <c r="M6" s="40">
        <v>16.489999999999998</v>
      </c>
      <c r="N6" s="40">
        <v>50.15</v>
      </c>
      <c r="O6" s="40">
        <v>20.68</v>
      </c>
      <c r="R6" s="214"/>
      <c r="S6" s="214"/>
      <c r="T6" s="214"/>
    </row>
    <row r="7" spans="1:20" ht="12.75" customHeight="1">
      <c r="B7" s="214"/>
      <c r="C7" s="214"/>
      <c r="D7" s="214"/>
      <c r="E7" s="214"/>
      <c r="F7" s="214"/>
      <c r="G7" s="214"/>
      <c r="J7" s="105">
        <v>38898</v>
      </c>
      <c r="K7" s="40">
        <v>145.27000000000001</v>
      </c>
      <c r="L7" s="40">
        <v>96.01</v>
      </c>
      <c r="M7" s="40">
        <v>16.02</v>
      </c>
      <c r="N7" s="40">
        <v>49.91</v>
      </c>
      <c r="O7" s="40">
        <v>19.98</v>
      </c>
      <c r="R7" s="214"/>
      <c r="S7" s="214"/>
      <c r="T7" s="214"/>
    </row>
    <row r="8" spans="1:20" ht="12.75" customHeight="1">
      <c r="B8" s="214"/>
      <c r="C8" s="214"/>
      <c r="D8" s="214"/>
      <c r="E8" s="214"/>
      <c r="F8" s="214"/>
      <c r="G8" s="214"/>
      <c r="J8" s="105">
        <v>38990</v>
      </c>
      <c r="K8" s="40">
        <v>147.84</v>
      </c>
      <c r="L8" s="40">
        <v>94.83</v>
      </c>
      <c r="M8" s="40">
        <v>17.93</v>
      </c>
      <c r="N8" s="40">
        <v>48.4</v>
      </c>
      <c r="O8" s="40">
        <v>19.579999999999998</v>
      </c>
      <c r="R8" s="214"/>
      <c r="S8" s="214"/>
      <c r="T8" s="214"/>
    </row>
    <row r="9" spans="1:20" ht="12.75" customHeight="1">
      <c r="B9" s="214"/>
      <c r="C9" s="214"/>
      <c r="D9" s="214"/>
      <c r="E9" s="214"/>
      <c r="F9" s="214"/>
      <c r="G9" s="214"/>
      <c r="J9" s="105">
        <v>39082</v>
      </c>
      <c r="K9" s="40">
        <v>151.38</v>
      </c>
      <c r="L9" s="40">
        <v>100.28</v>
      </c>
      <c r="M9" s="40">
        <v>17.670000000000002</v>
      </c>
      <c r="N9" s="40">
        <v>47.86</v>
      </c>
      <c r="O9" s="40">
        <v>19.25</v>
      </c>
      <c r="R9" s="214"/>
      <c r="S9" s="214"/>
      <c r="T9" s="214"/>
    </row>
    <row r="10" spans="1:20" ht="12.75" customHeight="1">
      <c r="B10" s="214"/>
      <c r="C10" s="214"/>
      <c r="D10" s="214"/>
      <c r="E10" s="214"/>
      <c r="F10" s="214"/>
      <c r="G10" s="214"/>
      <c r="J10" s="105">
        <v>39172</v>
      </c>
      <c r="K10" s="40">
        <v>151.43</v>
      </c>
      <c r="L10" s="40">
        <v>105.38</v>
      </c>
      <c r="M10" s="40">
        <v>17.77</v>
      </c>
      <c r="N10" s="40">
        <v>48.17</v>
      </c>
      <c r="O10" s="40">
        <v>18.829999999999998</v>
      </c>
      <c r="R10" s="214"/>
      <c r="S10" s="214"/>
      <c r="T10" s="214"/>
    </row>
    <row r="11" spans="1:20" ht="12.75" customHeight="1">
      <c r="B11" s="214"/>
      <c r="C11" s="214"/>
      <c r="D11" s="214"/>
      <c r="E11" s="214"/>
      <c r="F11" s="214"/>
      <c r="G11" s="214"/>
      <c r="J11" s="105">
        <v>39263</v>
      </c>
      <c r="K11" s="40">
        <v>158.97999999999999</v>
      </c>
      <c r="L11" s="40">
        <v>109.76</v>
      </c>
      <c r="M11" s="40">
        <v>18.920000000000002</v>
      </c>
      <c r="N11" s="40">
        <v>47.26</v>
      </c>
      <c r="O11" s="40">
        <v>18.57</v>
      </c>
      <c r="R11" s="214"/>
      <c r="S11" s="214"/>
      <c r="T11" s="214"/>
    </row>
    <row r="12" spans="1:20" ht="12.75" customHeight="1">
      <c r="B12" s="214"/>
      <c r="C12" s="214"/>
      <c r="D12" s="214"/>
      <c r="E12" s="214"/>
      <c r="F12" s="214"/>
      <c r="G12" s="214"/>
      <c r="J12" s="105">
        <v>39355</v>
      </c>
      <c r="K12" s="40">
        <v>167.08</v>
      </c>
      <c r="L12" s="40">
        <v>114.89</v>
      </c>
      <c r="M12" s="40">
        <v>19.41</v>
      </c>
      <c r="N12" s="40">
        <v>47.04</v>
      </c>
      <c r="O12" s="40">
        <v>18.489999999999998</v>
      </c>
      <c r="R12" s="214"/>
      <c r="S12" s="214"/>
      <c r="T12" s="214"/>
    </row>
    <row r="13" spans="1:20" ht="12.75" customHeight="1">
      <c r="B13" s="214"/>
      <c r="C13" s="214"/>
      <c r="D13" s="214"/>
      <c r="E13" s="214"/>
      <c r="F13" s="214"/>
      <c r="G13" s="214"/>
      <c r="J13" s="105">
        <v>39447</v>
      </c>
      <c r="K13" s="40">
        <v>173.59</v>
      </c>
      <c r="L13" s="40">
        <v>128.5</v>
      </c>
      <c r="M13" s="40">
        <v>23.33</v>
      </c>
      <c r="N13" s="40">
        <v>48.27</v>
      </c>
      <c r="O13" s="40">
        <v>18.93</v>
      </c>
      <c r="R13" s="214"/>
      <c r="S13" s="214"/>
      <c r="T13" s="214"/>
    </row>
    <row r="14" spans="1:20" ht="12.75" customHeight="1">
      <c r="B14" s="214"/>
      <c r="C14" s="214"/>
      <c r="D14" s="214"/>
      <c r="E14" s="214"/>
      <c r="F14" s="214"/>
      <c r="G14" s="214"/>
      <c r="J14" s="105">
        <v>39538</v>
      </c>
      <c r="K14" s="40">
        <v>178</v>
      </c>
      <c r="L14" s="40">
        <v>123.07</v>
      </c>
      <c r="M14" s="40">
        <v>20.45</v>
      </c>
      <c r="N14" s="40">
        <v>46.05</v>
      </c>
      <c r="O14" s="40">
        <v>18.96</v>
      </c>
      <c r="R14" s="214"/>
      <c r="S14" s="214"/>
      <c r="T14" s="214"/>
    </row>
    <row r="15" spans="1:20" ht="12.75" customHeight="1">
      <c r="B15" s="214"/>
      <c r="C15" s="214"/>
      <c r="D15" s="214"/>
      <c r="E15" s="214"/>
      <c r="F15" s="214"/>
      <c r="G15" s="214"/>
      <c r="J15" s="105">
        <v>39629</v>
      </c>
      <c r="K15" s="40">
        <v>182.06</v>
      </c>
      <c r="L15" s="40">
        <v>129.56</v>
      </c>
      <c r="M15" s="40">
        <v>21.01</v>
      </c>
      <c r="N15" s="40">
        <v>45.73</v>
      </c>
      <c r="O15" s="40">
        <v>18.440000000000001</v>
      </c>
      <c r="R15" s="214"/>
      <c r="S15" s="214"/>
      <c r="T15" s="214"/>
    </row>
    <row r="16" spans="1:20" ht="12.75" customHeight="1">
      <c r="B16" s="214"/>
      <c r="C16" s="214"/>
      <c r="D16" s="214"/>
      <c r="E16" s="214"/>
      <c r="F16" s="214"/>
      <c r="G16" s="214"/>
      <c r="J16" s="105">
        <v>39721</v>
      </c>
      <c r="K16" s="40">
        <v>191.3</v>
      </c>
      <c r="L16" s="40">
        <v>131.04</v>
      </c>
      <c r="M16" s="40">
        <v>20.13</v>
      </c>
      <c r="N16" s="40">
        <v>44.71</v>
      </c>
      <c r="O16" s="40">
        <v>18.510000000000002</v>
      </c>
      <c r="R16" s="214"/>
      <c r="S16" s="214"/>
      <c r="T16" s="214"/>
    </row>
    <row r="17" spans="2:20" ht="12.75" customHeight="1">
      <c r="B17" s="214"/>
      <c r="C17" s="214"/>
      <c r="D17" s="214"/>
      <c r="E17" s="214"/>
      <c r="F17" s="214"/>
      <c r="G17" s="214"/>
      <c r="J17" s="105">
        <v>39813</v>
      </c>
      <c r="K17" s="40">
        <v>195.74</v>
      </c>
      <c r="L17" s="40">
        <v>137.13</v>
      </c>
      <c r="M17" s="40">
        <v>19.98</v>
      </c>
      <c r="N17" s="40">
        <v>44.78</v>
      </c>
      <c r="O17" s="40">
        <v>18.75</v>
      </c>
      <c r="R17" s="214"/>
      <c r="S17" s="214"/>
      <c r="T17" s="214"/>
    </row>
    <row r="18" spans="2:20" ht="12.75" customHeight="1">
      <c r="B18" s="214"/>
      <c r="C18" s="214"/>
      <c r="D18" s="214"/>
      <c r="E18" s="214"/>
      <c r="F18" s="214"/>
      <c r="G18" s="214"/>
      <c r="J18" s="105">
        <v>39903</v>
      </c>
      <c r="K18" s="40">
        <v>187.79</v>
      </c>
      <c r="L18" s="40">
        <v>131.78</v>
      </c>
      <c r="M18" s="40">
        <v>20.12</v>
      </c>
      <c r="N18" s="40">
        <v>43.19</v>
      </c>
      <c r="O18" s="40">
        <v>18.39</v>
      </c>
      <c r="R18" s="214"/>
      <c r="S18" s="214"/>
      <c r="T18" s="214"/>
    </row>
    <row r="19" spans="2:20" ht="12.75" customHeight="1">
      <c r="B19" s="214"/>
      <c r="C19" s="214"/>
      <c r="D19" s="214"/>
      <c r="E19" s="214"/>
      <c r="F19" s="214"/>
      <c r="G19" s="214"/>
      <c r="J19" s="105">
        <v>39994</v>
      </c>
      <c r="K19" s="40">
        <v>178.89</v>
      </c>
      <c r="L19" s="40">
        <v>120.71</v>
      </c>
      <c r="M19" s="40">
        <v>20.52</v>
      </c>
      <c r="N19" s="40">
        <v>40.28</v>
      </c>
      <c r="O19" s="40">
        <v>17.989999999999998</v>
      </c>
      <c r="R19" s="214"/>
      <c r="S19" s="214"/>
      <c r="T19" s="214"/>
    </row>
    <row r="20" spans="2:20" ht="12.75" customHeight="1">
      <c r="B20" s="214"/>
      <c r="C20" s="214"/>
      <c r="D20" s="214"/>
      <c r="E20" s="214"/>
      <c r="F20" s="214"/>
      <c r="G20" s="214"/>
      <c r="J20" s="105">
        <v>40086</v>
      </c>
      <c r="K20" s="40">
        <v>168.09</v>
      </c>
      <c r="L20" s="40">
        <v>112.87</v>
      </c>
      <c r="M20" s="40">
        <v>18.62</v>
      </c>
      <c r="N20" s="40">
        <v>38.08</v>
      </c>
      <c r="O20" s="40">
        <v>17.32</v>
      </c>
      <c r="R20" s="214"/>
      <c r="S20" s="214"/>
      <c r="T20" s="214"/>
    </row>
    <row r="21" spans="2:20" ht="12.75" customHeight="1">
      <c r="B21" s="214"/>
      <c r="C21" s="214"/>
      <c r="D21" s="214"/>
      <c r="E21" s="214"/>
      <c r="F21" s="214"/>
      <c r="G21" s="214"/>
      <c r="J21" s="105">
        <v>40178</v>
      </c>
      <c r="K21" s="40">
        <v>165.35</v>
      </c>
      <c r="L21" s="40">
        <v>110.13</v>
      </c>
      <c r="M21" s="40">
        <v>16.96</v>
      </c>
      <c r="N21" s="40">
        <v>37.24</v>
      </c>
      <c r="O21" s="40">
        <v>17.45</v>
      </c>
      <c r="R21" s="214"/>
      <c r="S21" s="214"/>
      <c r="T21" s="214"/>
    </row>
    <row r="22" spans="2:20" ht="12.75" customHeight="1">
      <c r="B22" s="214"/>
      <c r="C22" s="214"/>
      <c r="D22" s="214"/>
      <c r="E22" s="214"/>
      <c r="F22" s="214"/>
      <c r="G22" s="214"/>
      <c r="J22" s="105">
        <v>40268</v>
      </c>
      <c r="K22" s="40">
        <v>163.72999999999999</v>
      </c>
      <c r="L22" s="40">
        <v>102.66</v>
      </c>
      <c r="M22" s="40">
        <v>14.91</v>
      </c>
      <c r="N22" s="40">
        <v>35.53</v>
      </c>
      <c r="O22" s="40">
        <v>17.46</v>
      </c>
      <c r="R22" s="214"/>
      <c r="S22" s="214"/>
      <c r="T22" s="214"/>
    </row>
    <row r="23" spans="2:20" ht="12.75" customHeight="1">
      <c r="B23" s="214"/>
      <c r="C23" s="214"/>
      <c r="D23" s="214"/>
      <c r="E23" s="214"/>
      <c r="F23" s="214"/>
      <c r="G23" s="214"/>
      <c r="J23" s="105">
        <v>40359</v>
      </c>
      <c r="K23" s="40">
        <v>187.1</v>
      </c>
      <c r="L23" s="40">
        <v>77.2</v>
      </c>
      <c r="M23" s="40">
        <v>14.44</v>
      </c>
      <c r="N23" s="40">
        <v>29.11</v>
      </c>
      <c r="O23" s="40">
        <v>19.57</v>
      </c>
      <c r="R23" s="214"/>
      <c r="S23" s="214"/>
      <c r="T23" s="214"/>
    </row>
    <row r="24" spans="2:20" ht="12.75" customHeight="1">
      <c r="B24" s="214" t="s">
        <v>1</v>
      </c>
      <c r="C24" s="314"/>
      <c r="D24" s="314"/>
      <c r="E24" s="314"/>
      <c r="F24" s="314"/>
      <c r="G24" s="314"/>
      <c r="J24" s="105">
        <v>40451</v>
      </c>
      <c r="K24" s="40">
        <v>179.4</v>
      </c>
      <c r="L24" s="40">
        <v>64</v>
      </c>
      <c r="M24" s="40">
        <v>16.149999999999999</v>
      </c>
      <c r="N24" s="40">
        <v>24.25</v>
      </c>
      <c r="O24" s="40">
        <v>18.78</v>
      </c>
      <c r="R24" s="214"/>
      <c r="S24" s="214"/>
      <c r="T24" s="214"/>
    </row>
    <row r="25" spans="2:20" ht="12.75" customHeight="1">
      <c r="B25" s="396" t="s">
        <v>507</v>
      </c>
      <c r="C25" s="396"/>
      <c r="D25" s="396"/>
      <c r="E25" s="396"/>
      <c r="F25" s="396"/>
      <c r="G25" s="396"/>
      <c r="J25" s="105">
        <v>40543</v>
      </c>
      <c r="K25" s="40">
        <v>176.63</v>
      </c>
      <c r="L25" s="40">
        <v>63.96</v>
      </c>
      <c r="M25" s="40">
        <v>15.66</v>
      </c>
      <c r="N25" s="40">
        <v>24.3</v>
      </c>
      <c r="O25" s="40">
        <v>18.46</v>
      </c>
      <c r="R25" s="214"/>
      <c r="S25" s="214"/>
      <c r="T25" s="214"/>
    </row>
    <row r="26" spans="2:20" ht="12.75" customHeight="1">
      <c r="B26" s="396"/>
      <c r="C26" s="396"/>
      <c r="D26" s="396"/>
      <c r="E26" s="396"/>
      <c r="F26" s="396"/>
      <c r="G26" s="396"/>
      <c r="J26" s="105">
        <v>40633</v>
      </c>
      <c r="K26" s="40">
        <v>177.93</v>
      </c>
      <c r="L26" s="40">
        <v>67.62</v>
      </c>
      <c r="M26" s="40">
        <v>16.14</v>
      </c>
      <c r="N26" s="40">
        <v>25.43</v>
      </c>
      <c r="O26" s="40">
        <v>18.350000000000001</v>
      </c>
      <c r="R26" s="214"/>
      <c r="S26" s="214"/>
      <c r="T26" s="214"/>
    </row>
    <row r="27" spans="2:20" ht="12.75" customHeight="1">
      <c r="B27" s="309"/>
      <c r="C27" s="309"/>
      <c r="D27" s="309"/>
      <c r="E27" s="309"/>
      <c r="F27" s="309"/>
      <c r="G27" s="309"/>
      <c r="J27" s="105">
        <v>40724</v>
      </c>
      <c r="K27" s="40">
        <v>173.78</v>
      </c>
      <c r="L27" s="40">
        <v>69.099999999999994</v>
      </c>
      <c r="M27" s="40">
        <v>15.66</v>
      </c>
      <c r="N27" s="40">
        <v>25.89</v>
      </c>
      <c r="O27" s="40">
        <v>17.649999999999999</v>
      </c>
      <c r="R27" s="214"/>
      <c r="S27" s="214"/>
      <c r="T27" s="214"/>
    </row>
    <row r="28" spans="2:20" ht="12.75" customHeight="1">
      <c r="B28" s="309"/>
      <c r="C28" s="309"/>
      <c r="D28" s="309"/>
      <c r="E28" s="309"/>
      <c r="F28" s="309"/>
      <c r="G28" s="309"/>
      <c r="J28" s="105">
        <v>40816</v>
      </c>
      <c r="K28" s="40">
        <v>172.61</v>
      </c>
      <c r="L28" s="40">
        <v>68.459999999999994</v>
      </c>
      <c r="M28" s="40">
        <v>14.99</v>
      </c>
      <c r="N28" s="40">
        <v>25.73</v>
      </c>
      <c r="O28" s="40">
        <v>17.29</v>
      </c>
      <c r="R28" s="214"/>
      <c r="S28" s="214"/>
      <c r="T28" s="214"/>
    </row>
    <row r="29" spans="2:20" ht="12.75" customHeight="1">
      <c r="B29" s="309"/>
      <c r="C29" s="309"/>
      <c r="D29" s="309"/>
      <c r="E29" s="309"/>
      <c r="F29" s="309"/>
      <c r="G29" s="309"/>
      <c r="J29" s="105">
        <v>40908</v>
      </c>
      <c r="K29" s="40">
        <v>177.45</v>
      </c>
      <c r="L29" s="40">
        <v>68.150000000000006</v>
      </c>
      <c r="M29" s="40">
        <v>14.58</v>
      </c>
      <c r="N29" s="40">
        <v>25.79</v>
      </c>
      <c r="O29" s="40">
        <v>17.649999999999999</v>
      </c>
      <c r="R29" s="214"/>
      <c r="S29" s="214"/>
      <c r="T29" s="214"/>
    </row>
    <row r="30" spans="2:20" ht="12.75" customHeight="1">
      <c r="B30" s="307" t="s">
        <v>437</v>
      </c>
      <c r="C30" s="214"/>
      <c r="D30" s="214"/>
      <c r="E30" s="214"/>
      <c r="F30" s="214"/>
      <c r="G30" s="214"/>
      <c r="J30" s="105">
        <v>40999</v>
      </c>
      <c r="K30" s="40">
        <v>172.21</v>
      </c>
      <c r="L30" s="40">
        <v>65.040000000000006</v>
      </c>
      <c r="M30" s="40">
        <v>13.67</v>
      </c>
      <c r="N30" s="40">
        <v>25.02</v>
      </c>
      <c r="O30" s="40">
        <v>17.149999999999999</v>
      </c>
      <c r="R30" s="214"/>
      <c r="S30" s="214"/>
      <c r="T30" s="214"/>
    </row>
    <row r="31" spans="2:20" ht="12.75" customHeight="1">
      <c r="B31" s="380" t="s">
        <v>457</v>
      </c>
      <c r="C31" s="380"/>
      <c r="D31" s="380"/>
      <c r="E31" s="380"/>
      <c r="F31" s="380"/>
      <c r="G31" s="380"/>
      <c r="J31" s="105">
        <v>41090</v>
      </c>
      <c r="K31" s="40">
        <v>173.06</v>
      </c>
      <c r="L31" s="40">
        <v>66.3</v>
      </c>
      <c r="M31" s="40">
        <v>13.24</v>
      </c>
      <c r="N31" s="40">
        <v>25.42</v>
      </c>
      <c r="O31" s="40">
        <v>17.079999999999998</v>
      </c>
      <c r="T31" s="214"/>
    </row>
    <row r="32" spans="2:20" ht="12.75" customHeight="1">
      <c r="B32" s="380"/>
      <c r="C32" s="380"/>
      <c r="D32" s="380"/>
      <c r="E32" s="380"/>
      <c r="F32" s="380"/>
      <c r="G32" s="380"/>
      <c r="J32" s="105">
        <v>41182</v>
      </c>
      <c r="K32" s="40">
        <v>169.21</v>
      </c>
      <c r="L32" s="40">
        <v>66.260000000000005</v>
      </c>
      <c r="M32" s="40">
        <v>12.83</v>
      </c>
      <c r="N32" s="40">
        <v>25.42</v>
      </c>
      <c r="O32" s="40">
        <v>16.690000000000001</v>
      </c>
      <c r="T32" s="314"/>
    </row>
    <row r="33" spans="2:20" ht="12.75" customHeight="1">
      <c r="B33" s="35" t="s">
        <v>458</v>
      </c>
      <c r="C33" s="309"/>
      <c r="D33" s="309"/>
      <c r="E33" s="309"/>
      <c r="F33" s="330"/>
      <c r="G33" s="330"/>
      <c r="J33" s="105">
        <v>41274</v>
      </c>
      <c r="K33" s="40">
        <v>171.96</v>
      </c>
      <c r="L33" s="40">
        <v>66.47</v>
      </c>
      <c r="M33" s="40">
        <v>12.35</v>
      </c>
      <c r="N33" s="40">
        <v>25.45</v>
      </c>
      <c r="O33" s="40">
        <v>17.07</v>
      </c>
      <c r="T33" s="314"/>
    </row>
    <row r="34" spans="2:20" ht="12.75" customHeight="1">
      <c r="B34" s="309"/>
      <c r="C34" s="309"/>
      <c r="D34" s="309"/>
      <c r="E34" s="309"/>
      <c r="F34" s="309"/>
      <c r="G34" s="309"/>
      <c r="J34" s="105">
        <v>41364</v>
      </c>
      <c r="K34" s="40">
        <v>148.21</v>
      </c>
      <c r="L34" s="40">
        <v>68.14</v>
      </c>
      <c r="M34" s="40">
        <v>11.72</v>
      </c>
      <c r="N34" s="40">
        <v>26.17</v>
      </c>
      <c r="O34" s="40">
        <v>14.79</v>
      </c>
      <c r="T34" s="314"/>
    </row>
    <row r="35" spans="2:20" ht="12.75" customHeight="1">
      <c r="B35" s="309"/>
      <c r="C35" s="214"/>
      <c r="D35" s="214"/>
      <c r="E35" s="214"/>
      <c r="F35" s="214"/>
      <c r="G35" s="214"/>
      <c r="J35" s="105">
        <v>41455</v>
      </c>
      <c r="K35" s="40">
        <v>154.30000000000001</v>
      </c>
      <c r="L35" s="40">
        <v>67.459999999999994</v>
      </c>
      <c r="M35" s="40">
        <v>11.36</v>
      </c>
      <c r="N35" s="40">
        <v>25.97</v>
      </c>
      <c r="O35" s="40">
        <v>15.5</v>
      </c>
      <c r="R35" s="314"/>
      <c r="S35" s="314"/>
      <c r="T35" s="314"/>
    </row>
    <row r="36" spans="2:20" ht="12.75" customHeight="1">
      <c r="B36" s="214"/>
      <c r="C36" s="214"/>
      <c r="D36" s="214"/>
      <c r="E36" s="214"/>
      <c r="F36" s="214"/>
      <c r="G36" s="214"/>
      <c r="J36" s="105">
        <v>41547</v>
      </c>
      <c r="K36" s="40">
        <v>154.61000000000001</v>
      </c>
      <c r="L36" s="40">
        <v>65.459999999999994</v>
      </c>
      <c r="M36" s="40">
        <v>11.05</v>
      </c>
      <c r="N36" s="40">
        <v>25.21</v>
      </c>
      <c r="O36" s="40">
        <v>15.39</v>
      </c>
    </row>
    <row r="37" spans="2:20" ht="12.75" customHeight="1">
      <c r="B37" s="214"/>
      <c r="C37" s="214"/>
      <c r="D37" s="214"/>
      <c r="E37" s="214"/>
      <c r="F37" s="214"/>
      <c r="G37" s="214"/>
      <c r="J37" s="105">
        <v>41639</v>
      </c>
      <c r="K37" s="40">
        <v>164.48</v>
      </c>
      <c r="L37" s="40">
        <v>64.91</v>
      </c>
      <c r="M37" s="40">
        <v>11.19</v>
      </c>
      <c r="N37" s="40">
        <v>24.94</v>
      </c>
      <c r="O37" s="40">
        <v>15.94</v>
      </c>
    </row>
    <row r="38" spans="2:20" ht="12.75" customHeight="1">
      <c r="B38" s="214"/>
      <c r="C38" s="214"/>
      <c r="D38" s="214"/>
      <c r="E38" s="214"/>
      <c r="F38" s="214"/>
      <c r="G38" s="214"/>
      <c r="J38" s="105">
        <v>41729</v>
      </c>
      <c r="K38" s="40">
        <v>161.76</v>
      </c>
      <c r="L38" s="40">
        <v>66.09</v>
      </c>
      <c r="M38" s="40">
        <v>10.83</v>
      </c>
      <c r="N38" s="40">
        <v>25.4</v>
      </c>
      <c r="O38" s="40">
        <v>15.85</v>
      </c>
    </row>
    <row r="39" spans="2:20" ht="12.75" customHeight="1">
      <c r="B39" s="214"/>
      <c r="C39" s="214"/>
      <c r="D39" s="214"/>
      <c r="E39" s="214"/>
      <c r="F39" s="214"/>
      <c r="G39" s="214"/>
      <c r="J39" s="105">
        <v>41820</v>
      </c>
      <c r="K39" s="40">
        <v>165.46</v>
      </c>
      <c r="L39" s="40">
        <v>68.58</v>
      </c>
      <c r="M39" s="40">
        <v>10.28</v>
      </c>
      <c r="N39" s="40">
        <v>26.23</v>
      </c>
      <c r="O39" s="40">
        <v>16.059999999999999</v>
      </c>
    </row>
    <row r="40" spans="2:20" ht="12.75" customHeight="1">
      <c r="B40" s="214"/>
      <c r="C40" s="214"/>
      <c r="D40" s="214"/>
      <c r="E40" s="214"/>
      <c r="F40" s="214"/>
      <c r="G40" s="214"/>
      <c r="J40" s="105">
        <v>41912</v>
      </c>
      <c r="K40" s="40">
        <v>164.64</v>
      </c>
      <c r="L40" s="40">
        <v>69.77</v>
      </c>
      <c r="M40" s="40">
        <v>9.9600000000000009</v>
      </c>
      <c r="N40" s="40">
        <v>26.45</v>
      </c>
      <c r="O40" s="40">
        <v>16.2</v>
      </c>
      <c r="R40" s="214"/>
      <c r="S40" s="214"/>
      <c r="T40" s="214"/>
    </row>
    <row r="41" spans="2:20" ht="12.75" customHeight="1">
      <c r="B41" s="214"/>
      <c r="C41" s="214"/>
      <c r="D41" s="214"/>
      <c r="E41" s="214"/>
      <c r="F41" s="214"/>
      <c r="G41" s="214"/>
      <c r="J41" s="105">
        <v>42004</v>
      </c>
      <c r="K41" s="40">
        <v>170.6</v>
      </c>
      <c r="L41" s="40">
        <v>68.16</v>
      </c>
      <c r="M41" s="40">
        <v>9.73</v>
      </c>
      <c r="N41" s="40">
        <v>25.97</v>
      </c>
      <c r="O41" s="40">
        <v>16.32</v>
      </c>
      <c r="R41" s="329"/>
      <c r="S41" s="329"/>
      <c r="T41" s="329"/>
    </row>
    <row r="42" spans="2:20" ht="12.75" customHeight="1">
      <c r="B42" s="214"/>
      <c r="C42" s="214"/>
      <c r="D42" s="214"/>
      <c r="E42" s="214"/>
      <c r="F42" s="214"/>
      <c r="G42" s="214"/>
      <c r="J42" s="105">
        <v>42094</v>
      </c>
      <c r="K42" s="40">
        <v>174.88</v>
      </c>
      <c r="L42" s="40">
        <v>65.84</v>
      </c>
      <c r="M42" s="40">
        <v>10.15</v>
      </c>
      <c r="N42" s="40">
        <v>25.51</v>
      </c>
      <c r="O42" s="40">
        <v>16.52</v>
      </c>
      <c r="R42" s="214"/>
      <c r="S42" s="214"/>
      <c r="T42" s="214"/>
    </row>
    <row r="43" spans="2:20" ht="12.75" customHeight="1">
      <c r="B43" s="214"/>
      <c r="C43" s="214"/>
      <c r="D43" s="214"/>
      <c r="E43" s="214"/>
      <c r="F43" s="214"/>
      <c r="G43" s="214"/>
      <c r="J43" s="105">
        <v>42185</v>
      </c>
      <c r="K43" s="40">
        <v>182.54</v>
      </c>
      <c r="L43" s="40">
        <v>48.68</v>
      </c>
      <c r="M43" s="40">
        <v>9.8699999999999992</v>
      </c>
      <c r="N43" s="40">
        <v>20.11</v>
      </c>
      <c r="O43" s="40">
        <v>16.760000000000002</v>
      </c>
      <c r="R43" s="214"/>
      <c r="S43" s="214"/>
      <c r="T43" s="214"/>
    </row>
    <row r="44" spans="2:20" ht="12.75" customHeight="1">
      <c r="B44" s="214"/>
      <c r="C44" s="214"/>
      <c r="D44" s="214"/>
      <c r="E44" s="214"/>
      <c r="F44" s="214"/>
      <c r="G44" s="214"/>
      <c r="J44" s="105">
        <v>42277</v>
      </c>
      <c r="K44" s="40">
        <v>183.58</v>
      </c>
      <c r="L44" s="40">
        <v>48.99</v>
      </c>
      <c r="M44" s="40">
        <v>10</v>
      </c>
      <c r="N44" s="40">
        <v>20.13</v>
      </c>
      <c r="O44" s="40">
        <v>16.28</v>
      </c>
      <c r="R44" s="214"/>
      <c r="S44" s="214"/>
      <c r="T44" s="214"/>
    </row>
    <row r="45" spans="2:20" ht="12.75" customHeight="1">
      <c r="B45" s="214"/>
      <c r="C45" s="214"/>
      <c r="D45" s="214"/>
      <c r="E45" s="214"/>
      <c r="F45" s="214"/>
      <c r="G45" s="214"/>
      <c r="J45" s="105">
        <v>42369</v>
      </c>
      <c r="K45" s="40">
        <v>189.97</v>
      </c>
      <c r="L45" s="40">
        <v>50.19</v>
      </c>
      <c r="M45" s="40">
        <v>10.23</v>
      </c>
      <c r="N45" s="40">
        <v>20.51</v>
      </c>
      <c r="O45" s="40">
        <v>17.100000000000001</v>
      </c>
      <c r="R45" s="214"/>
      <c r="S45" s="214"/>
      <c r="T45" s="214"/>
    </row>
    <row r="46" spans="2:20" ht="12.75" customHeight="1">
      <c r="B46" s="214"/>
      <c r="C46" s="214"/>
      <c r="D46" s="214"/>
      <c r="E46" s="214"/>
      <c r="F46" s="214"/>
      <c r="G46" s="214"/>
      <c r="J46" s="105">
        <v>42460</v>
      </c>
      <c r="K46" s="40">
        <v>190.5</v>
      </c>
      <c r="L46" s="40">
        <v>53.13</v>
      </c>
      <c r="M46" s="40">
        <v>9.9499999999999993</v>
      </c>
      <c r="N46" s="40">
        <v>21.52</v>
      </c>
      <c r="O46" s="40">
        <v>16.57</v>
      </c>
      <c r="R46" s="214"/>
      <c r="S46" s="214"/>
      <c r="T46" s="214"/>
    </row>
    <row r="47" spans="2:20" ht="12.75" customHeight="1">
      <c r="B47" s="214"/>
      <c r="C47" s="214"/>
      <c r="D47" s="214"/>
      <c r="E47" s="214"/>
      <c r="F47" s="214"/>
      <c r="G47" s="214"/>
      <c r="J47" s="105">
        <v>42551</v>
      </c>
      <c r="K47" s="40">
        <v>199.63</v>
      </c>
      <c r="L47" s="40">
        <v>52.81</v>
      </c>
      <c r="M47" s="40">
        <v>10.84</v>
      </c>
      <c r="N47" s="40">
        <v>21.12</v>
      </c>
      <c r="O47" s="40">
        <v>17.12</v>
      </c>
      <c r="R47" s="214"/>
      <c r="S47" s="214"/>
      <c r="T47" s="214"/>
    </row>
    <row r="48" spans="2:20" ht="12.75" customHeight="1">
      <c r="B48" s="214"/>
      <c r="C48" s="214"/>
      <c r="D48" s="214"/>
      <c r="E48" s="214"/>
      <c r="F48" s="214"/>
      <c r="G48" s="214"/>
      <c r="J48" s="105">
        <v>42643</v>
      </c>
      <c r="K48" s="40">
        <v>203.18</v>
      </c>
      <c r="L48" s="40">
        <v>53.63</v>
      </c>
      <c r="M48" s="40">
        <v>9.94</v>
      </c>
      <c r="N48" s="40">
        <v>21.15</v>
      </c>
      <c r="O48" s="40">
        <v>16.89</v>
      </c>
      <c r="R48" s="214"/>
      <c r="S48" s="214"/>
      <c r="T48" s="214"/>
    </row>
    <row r="49" spans="2:20" ht="12.75" customHeight="1">
      <c r="B49" s="214"/>
      <c r="C49" s="214"/>
      <c r="D49" s="214"/>
      <c r="E49" s="214"/>
      <c r="F49" s="214"/>
      <c r="G49" s="214"/>
      <c r="J49" s="105">
        <v>42735</v>
      </c>
      <c r="K49" s="40">
        <v>209.24</v>
      </c>
      <c r="L49" s="40">
        <v>53.71</v>
      </c>
      <c r="M49" s="40">
        <v>9.66</v>
      </c>
      <c r="N49" s="40">
        <v>20.84</v>
      </c>
      <c r="O49" s="40">
        <v>17.66</v>
      </c>
      <c r="R49" s="214"/>
      <c r="S49" s="214"/>
      <c r="T49" s="214"/>
    </row>
    <row r="50" spans="2:20" ht="12.75" customHeight="1">
      <c r="B50" s="214"/>
      <c r="C50" s="214"/>
      <c r="D50" s="214"/>
      <c r="E50" s="214"/>
      <c r="F50" s="214"/>
      <c r="G50" s="214"/>
      <c r="J50" s="105">
        <v>42825</v>
      </c>
      <c r="K50" s="40">
        <v>216.01</v>
      </c>
      <c r="L50" s="40">
        <v>52.35</v>
      </c>
      <c r="M50" s="40">
        <v>10.01</v>
      </c>
      <c r="N50" s="40">
        <v>20.41</v>
      </c>
      <c r="O50" s="40">
        <v>17.7</v>
      </c>
      <c r="R50" s="214"/>
      <c r="S50" s="214"/>
      <c r="T50" s="214"/>
    </row>
    <row r="51" spans="2:20" ht="12.75" customHeight="1">
      <c r="B51" s="214"/>
      <c r="C51" s="214"/>
      <c r="D51" s="214"/>
      <c r="E51" s="214"/>
      <c r="F51" s="214"/>
      <c r="G51" s="214"/>
      <c r="J51" s="105">
        <v>42916</v>
      </c>
      <c r="K51" s="40">
        <v>223.93</v>
      </c>
      <c r="L51" s="40">
        <v>52.64</v>
      </c>
      <c r="M51" s="40">
        <v>11.08</v>
      </c>
      <c r="N51" s="40">
        <v>20.260000000000002</v>
      </c>
      <c r="O51" s="40">
        <v>17.97</v>
      </c>
      <c r="R51" s="214"/>
      <c r="S51" s="214"/>
      <c r="T51" s="214"/>
    </row>
    <row r="52" spans="2:20" ht="12.75" customHeight="1">
      <c r="B52" s="309"/>
      <c r="C52" s="214"/>
      <c r="D52" s="214"/>
      <c r="E52" s="214"/>
      <c r="F52" s="214"/>
      <c r="G52" s="214"/>
      <c r="J52" s="105">
        <v>43008</v>
      </c>
      <c r="K52" s="40">
        <v>223.91</v>
      </c>
      <c r="L52" s="40">
        <v>53.28</v>
      </c>
      <c r="M52" s="40">
        <v>11.4</v>
      </c>
      <c r="N52" s="40">
        <v>20.34</v>
      </c>
      <c r="O52" s="40">
        <v>17.670000000000002</v>
      </c>
      <c r="R52" s="214"/>
      <c r="S52" s="214"/>
      <c r="T52" s="214"/>
    </row>
    <row r="53" spans="2:20" ht="12.75" customHeight="1">
      <c r="B53" s="214" t="s">
        <v>7</v>
      </c>
      <c r="C53" s="314"/>
      <c r="D53" s="314"/>
      <c r="E53" s="314"/>
      <c r="F53" s="314"/>
      <c r="G53" s="314"/>
      <c r="J53" s="105">
        <v>43100</v>
      </c>
      <c r="K53" s="40">
        <v>230.12</v>
      </c>
      <c r="L53" s="40">
        <v>54.09</v>
      </c>
      <c r="M53" s="40">
        <v>10.75</v>
      </c>
      <c r="N53" s="40">
        <v>20.25</v>
      </c>
      <c r="O53" s="40">
        <v>18.38</v>
      </c>
      <c r="R53" s="214"/>
      <c r="S53" s="214"/>
      <c r="T53" s="214"/>
    </row>
    <row r="54" spans="2:20" ht="12.75" customHeight="1">
      <c r="B54" s="383" t="s">
        <v>514</v>
      </c>
      <c r="C54" s="383"/>
      <c r="D54" s="383"/>
      <c r="E54" s="383"/>
      <c r="F54" s="383"/>
      <c r="G54" s="383"/>
      <c r="J54" s="105">
        <v>43190</v>
      </c>
      <c r="K54" s="40">
        <v>233.89</v>
      </c>
      <c r="L54" s="40">
        <v>53.89</v>
      </c>
      <c r="M54" s="40">
        <v>10.57</v>
      </c>
      <c r="N54" s="40">
        <v>20.09</v>
      </c>
      <c r="O54" s="40">
        <v>18.510000000000002</v>
      </c>
      <c r="R54" s="214"/>
      <c r="S54" s="214"/>
      <c r="T54" s="214"/>
    </row>
    <row r="55" spans="2:20" ht="12.75" customHeight="1">
      <c r="B55" s="383"/>
      <c r="C55" s="383"/>
      <c r="D55" s="383"/>
      <c r="E55" s="383"/>
      <c r="F55" s="383"/>
      <c r="G55" s="383"/>
      <c r="J55" s="105">
        <v>43281</v>
      </c>
      <c r="K55" s="40">
        <v>241.81</v>
      </c>
      <c r="L55" s="40">
        <v>54.06</v>
      </c>
      <c r="M55" s="40">
        <v>11.04</v>
      </c>
      <c r="N55" s="40">
        <v>19.760000000000002</v>
      </c>
      <c r="O55" s="40">
        <v>18.5</v>
      </c>
      <c r="R55" s="214"/>
      <c r="S55" s="214"/>
      <c r="T55" s="214"/>
    </row>
    <row r="56" spans="2:20" ht="12.75" customHeight="1">
      <c r="B56" s="327"/>
      <c r="C56" s="327"/>
      <c r="D56" s="327"/>
      <c r="E56" s="327"/>
      <c r="F56" s="327"/>
      <c r="G56" s="327"/>
      <c r="J56" s="105">
        <v>43373</v>
      </c>
      <c r="K56" s="40">
        <v>235.6</v>
      </c>
      <c r="L56" s="40">
        <v>53.87</v>
      </c>
      <c r="M56" s="40">
        <v>11.44</v>
      </c>
      <c r="N56" s="40">
        <v>19.41</v>
      </c>
      <c r="O56" s="40">
        <v>17.649999999999999</v>
      </c>
      <c r="R56" s="214"/>
      <c r="S56" s="214"/>
      <c r="T56" s="214"/>
    </row>
    <row r="57" spans="2:20" ht="12.75" customHeight="1">
      <c r="B57" s="309"/>
      <c r="C57" s="309"/>
      <c r="D57" s="309"/>
      <c r="E57" s="309"/>
      <c r="F57" s="309"/>
      <c r="G57" s="309"/>
      <c r="J57" s="105">
        <v>43465</v>
      </c>
      <c r="K57" s="40">
        <v>244.64</v>
      </c>
      <c r="L57" s="40">
        <v>53.21</v>
      </c>
      <c r="M57" s="40">
        <v>10.97</v>
      </c>
      <c r="N57" s="40">
        <v>18.95</v>
      </c>
      <c r="O57" s="40">
        <v>18.46</v>
      </c>
      <c r="R57" s="214"/>
      <c r="S57" s="214"/>
      <c r="T57" s="214"/>
    </row>
    <row r="58" spans="2:20" ht="12.75" customHeight="1">
      <c r="B58" s="309"/>
      <c r="C58" s="309"/>
      <c r="D58" s="309"/>
      <c r="E58" s="309"/>
      <c r="F58" s="309"/>
      <c r="G58" s="309"/>
      <c r="J58" s="105">
        <v>43555</v>
      </c>
      <c r="K58" s="40">
        <v>245.96</v>
      </c>
      <c r="L58" s="40">
        <v>53.17</v>
      </c>
      <c r="M58" s="40">
        <v>15.86</v>
      </c>
      <c r="N58" s="40">
        <v>18.87</v>
      </c>
      <c r="O58" s="40">
        <v>18.36</v>
      </c>
      <c r="R58" s="214"/>
      <c r="S58" s="214"/>
      <c r="T58" s="214"/>
    </row>
    <row r="59" spans="2:20" ht="12.75" customHeight="1">
      <c r="B59" s="309"/>
      <c r="C59" s="309"/>
      <c r="D59" s="309"/>
      <c r="E59" s="309"/>
      <c r="F59" s="309"/>
      <c r="G59" s="309"/>
      <c r="J59" s="105">
        <v>43646</v>
      </c>
      <c r="K59" s="40">
        <v>248.5</v>
      </c>
      <c r="L59" s="40">
        <v>53.2</v>
      </c>
      <c r="M59" s="40">
        <v>18.52</v>
      </c>
      <c r="N59" s="40">
        <v>18.54</v>
      </c>
      <c r="O59" s="40">
        <v>18.399999999999999</v>
      </c>
      <c r="R59" s="214"/>
      <c r="S59" s="214"/>
      <c r="T59" s="214"/>
    </row>
    <row r="60" spans="2:20" ht="12.75" customHeight="1">
      <c r="B60" s="309"/>
      <c r="C60" s="309"/>
      <c r="D60" s="309"/>
      <c r="E60" s="309"/>
      <c r="F60" s="309"/>
      <c r="G60" s="309"/>
      <c r="J60" s="105">
        <v>43738</v>
      </c>
      <c r="K60" s="40">
        <v>249.24</v>
      </c>
      <c r="L60" s="40">
        <v>53.11</v>
      </c>
      <c r="M60" s="40">
        <v>18.760000000000002</v>
      </c>
      <c r="N60" s="40">
        <v>18.059999999999999</v>
      </c>
      <c r="O60" s="40">
        <v>18</v>
      </c>
      <c r="R60" s="214"/>
      <c r="S60" s="214"/>
      <c r="T60" s="214"/>
    </row>
    <row r="61" spans="2:20" ht="12.75" customHeight="1">
      <c r="B61" s="309"/>
      <c r="C61" s="309"/>
      <c r="D61" s="309"/>
      <c r="E61" s="309"/>
      <c r="F61" s="309"/>
      <c r="G61" s="309"/>
      <c r="J61" s="105">
        <v>43830</v>
      </c>
      <c r="K61" s="40">
        <v>251.07</v>
      </c>
      <c r="L61" s="40">
        <v>52.56</v>
      </c>
      <c r="M61" s="40">
        <v>18.510000000000002</v>
      </c>
      <c r="N61" s="40">
        <v>17.649999999999999</v>
      </c>
      <c r="O61" s="40">
        <v>18.309999999999999</v>
      </c>
      <c r="R61" s="214"/>
      <c r="S61" s="214"/>
      <c r="T61" s="214"/>
    </row>
    <row r="62" spans="2:20" ht="12.75" customHeight="1">
      <c r="J62" s="105">
        <v>43921</v>
      </c>
      <c r="K62" s="40">
        <v>254.56</v>
      </c>
      <c r="L62" s="40">
        <v>51.71</v>
      </c>
      <c r="M62" s="40">
        <v>16.809999999999999</v>
      </c>
      <c r="N62" s="40">
        <v>17.38</v>
      </c>
      <c r="O62" s="40">
        <v>17.95</v>
      </c>
      <c r="R62" s="214"/>
      <c r="S62" s="214"/>
    </row>
    <row r="63" spans="2:20" ht="12.75" customHeight="1">
      <c r="J63" s="105">
        <v>44012</v>
      </c>
      <c r="K63" s="40">
        <v>248.49</v>
      </c>
      <c r="L63" s="40">
        <v>50.41</v>
      </c>
      <c r="M63" s="40">
        <v>16.920000000000002</v>
      </c>
      <c r="N63" s="40">
        <v>17.04</v>
      </c>
      <c r="O63" s="40">
        <v>17.690000000000001</v>
      </c>
      <c r="R63" s="214"/>
      <c r="S63" s="214"/>
    </row>
    <row r="64" spans="2:20" ht="12.75" customHeight="1">
      <c r="J64" s="105">
        <v>44104</v>
      </c>
      <c r="K64" s="40">
        <v>248.75</v>
      </c>
      <c r="L64" s="40">
        <v>49.73</v>
      </c>
      <c r="M64" s="40">
        <v>16.059999999999999</v>
      </c>
      <c r="N64" s="40">
        <v>16.71</v>
      </c>
      <c r="O64" s="40">
        <v>17.64</v>
      </c>
      <c r="R64" s="214"/>
      <c r="S64" s="214"/>
    </row>
    <row r="65" spans="2:19" ht="12.75" customHeight="1">
      <c r="J65" s="105">
        <v>44196</v>
      </c>
      <c r="K65" s="40">
        <v>250.97</v>
      </c>
      <c r="L65" s="40">
        <v>47.8</v>
      </c>
      <c r="M65" s="40">
        <v>15.9</v>
      </c>
      <c r="N65" s="40">
        <v>16.190000000000001</v>
      </c>
      <c r="O65" s="40">
        <v>18.27</v>
      </c>
      <c r="R65" s="214"/>
      <c r="S65" s="214"/>
    </row>
    <row r="68" spans="2:19" ht="12.75" customHeight="1">
      <c r="B68" s="315"/>
      <c r="C68" s="315"/>
      <c r="D68" s="315"/>
      <c r="E68" s="315"/>
      <c r="F68" s="315"/>
      <c r="G68" s="315"/>
    </row>
  </sheetData>
  <mergeCells count="3">
    <mergeCell ref="B25:G26"/>
    <mergeCell ref="B31:G32"/>
    <mergeCell ref="B54:G55"/>
  </mergeCell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showGridLines="0" zoomScaleNormal="100" workbookViewId="0"/>
  </sheetViews>
  <sheetFormatPr defaultColWidth="9.140625" defaultRowHeight="12.75" customHeight="1"/>
  <cols>
    <col min="1" max="9" width="9.140625" style="180"/>
    <col min="10" max="13" width="9.140625" style="178" customWidth="1"/>
    <col min="14" max="17" width="9.140625" style="181" customWidth="1"/>
    <col min="18" max="19" width="9.140625" style="181"/>
    <col min="20" max="16384" width="9.140625" style="180"/>
  </cols>
  <sheetData>
    <row r="1" spans="2:28" s="177" customFormat="1" ht="12.75" customHeight="1">
      <c r="J1" s="178"/>
      <c r="K1" s="178"/>
      <c r="L1" s="178"/>
      <c r="M1" s="178"/>
      <c r="N1" s="179"/>
      <c r="O1" s="179"/>
      <c r="P1" s="179"/>
      <c r="Q1" s="179"/>
      <c r="R1" s="179"/>
      <c r="S1" s="179"/>
    </row>
    <row r="2" spans="2:28" ht="12.75" customHeight="1">
      <c r="J2" s="181"/>
    </row>
    <row r="3" spans="2:28" ht="12.75" customHeight="1">
      <c r="B3" s="182" t="s">
        <v>459</v>
      </c>
      <c r="C3" s="182"/>
      <c r="D3" s="182"/>
      <c r="E3" s="182"/>
      <c r="F3" s="182"/>
      <c r="G3" s="183"/>
      <c r="H3" s="178"/>
      <c r="J3" s="181"/>
      <c r="L3" s="184" t="s">
        <v>249</v>
      </c>
      <c r="M3" s="184" t="s">
        <v>250</v>
      </c>
      <c r="N3" s="184" t="s">
        <v>251</v>
      </c>
      <c r="O3" s="184" t="s">
        <v>252</v>
      </c>
      <c r="P3" s="185" t="s">
        <v>253</v>
      </c>
      <c r="Q3" s="184" t="s">
        <v>254</v>
      </c>
      <c r="R3" s="185" t="s">
        <v>282</v>
      </c>
      <c r="S3" s="178"/>
      <c r="T3" s="178"/>
      <c r="U3" s="178"/>
      <c r="V3" s="178"/>
      <c r="W3" s="178"/>
      <c r="X3" s="178"/>
      <c r="Y3" s="178"/>
      <c r="Z3" s="178"/>
      <c r="AA3" s="178"/>
      <c r="AB3" s="178"/>
    </row>
    <row r="4" spans="2:28" ht="12.75" customHeight="1">
      <c r="B4" s="182" t="s">
        <v>255</v>
      </c>
      <c r="C4" s="182"/>
      <c r="D4" s="182"/>
      <c r="E4" s="182"/>
      <c r="F4" s="182"/>
      <c r="G4" s="183"/>
      <c r="H4" s="186"/>
      <c r="J4" s="181" t="s">
        <v>256</v>
      </c>
      <c r="K4" s="178" t="s">
        <v>257</v>
      </c>
      <c r="L4" s="186">
        <v>34.14</v>
      </c>
      <c r="M4" s="186">
        <v>40.44</v>
      </c>
      <c r="N4" s="186">
        <v>43.94</v>
      </c>
      <c r="O4" s="186">
        <v>44.72</v>
      </c>
      <c r="P4" s="186">
        <v>48.83</v>
      </c>
      <c r="Q4" s="186">
        <v>46.4</v>
      </c>
      <c r="R4" s="186">
        <v>41.64</v>
      </c>
      <c r="S4" s="186"/>
      <c r="T4" s="186"/>
      <c r="U4" s="186"/>
      <c r="V4" s="186"/>
      <c r="W4" s="186"/>
      <c r="X4" s="186"/>
      <c r="Y4" s="186"/>
      <c r="Z4" s="186"/>
      <c r="AA4" s="186"/>
      <c r="AB4" s="186"/>
    </row>
    <row r="5" spans="2:28" ht="12.75" customHeight="1">
      <c r="B5" s="183" t="s">
        <v>289</v>
      </c>
      <c r="C5" s="183"/>
      <c r="D5" s="183"/>
      <c r="E5" s="183"/>
      <c r="F5" s="183"/>
      <c r="G5" s="183"/>
      <c r="H5" s="186"/>
      <c r="J5" s="181" t="s">
        <v>258</v>
      </c>
      <c r="K5" s="178" t="s">
        <v>259</v>
      </c>
      <c r="L5" s="186">
        <v>-41.55</v>
      </c>
      <c r="M5" s="186">
        <v>-30.28</v>
      </c>
      <c r="N5" s="186">
        <v>-21.46</v>
      </c>
      <c r="O5" s="186">
        <v>-12.52</v>
      </c>
      <c r="P5" s="186">
        <v>-16.059999999999999</v>
      </c>
      <c r="Q5" s="186">
        <v>-11.98</v>
      </c>
      <c r="R5" s="186">
        <v>-11.16</v>
      </c>
      <c r="S5" s="186"/>
      <c r="T5" s="186"/>
      <c r="U5" s="186"/>
      <c r="V5" s="186"/>
      <c r="W5" s="186"/>
      <c r="X5" s="186"/>
      <c r="Y5" s="186"/>
      <c r="Z5" s="186"/>
      <c r="AA5" s="186"/>
      <c r="AB5" s="186"/>
    </row>
    <row r="6" spans="2:28" ht="12.75" customHeight="1">
      <c r="H6" s="186"/>
      <c r="J6" s="181" t="s">
        <v>260</v>
      </c>
      <c r="K6" s="178" t="s">
        <v>261</v>
      </c>
      <c r="L6" s="186">
        <v>4.26</v>
      </c>
      <c r="M6" s="186">
        <v>4.1399999999999997</v>
      </c>
      <c r="N6" s="186">
        <v>4.5999999999999996</v>
      </c>
      <c r="O6" s="186">
        <v>5.62</v>
      </c>
      <c r="P6" s="186">
        <v>3.64</v>
      </c>
      <c r="Q6" s="186">
        <v>2.95</v>
      </c>
      <c r="R6" s="186">
        <v>3.41</v>
      </c>
      <c r="S6" s="186"/>
      <c r="T6" s="186"/>
      <c r="U6" s="186"/>
      <c r="V6" s="186"/>
      <c r="W6" s="186"/>
      <c r="X6" s="186"/>
      <c r="Y6" s="186"/>
      <c r="Z6" s="186"/>
      <c r="AA6" s="186"/>
      <c r="AB6" s="186"/>
    </row>
    <row r="7" spans="2:28" ht="12.75" customHeight="1">
      <c r="H7" s="186"/>
      <c r="J7" s="181" t="s">
        <v>262</v>
      </c>
      <c r="K7" s="178" t="s">
        <v>263</v>
      </c>
      <c r="L7" s="186">
        <v>0</v>
      </c>
      <c r="M7" s="186">
        <v>0</v>
      </c>
      <c r="N7" s="186">
        <v>-0.89</v>
      </c>
      <c r="O7" s="186">
        <v>-0.86</v>
      </c>
      <c r="P7" s="186">
        <v>-0.69</v>
      </c>
      <c r="Q7" s="186">
        <v>0</v>
      </c>
      <c r="R7" s="186">
        <v>0</v>
      </c>
      <c r="S7" s="186"/>
      <c r="T7" s="186"/>
      <c r="U7" s="186"/>
      <c r="V7" s="186"/>
      <c r="W7" s="186"/>
      <c r="X7" s="186"/>
      <c r="Y7" s="186"/>
      <c r="Z7" s="186"/>
      <c r="AA7" s="186"/>
      <c r="AB7" s="186"/>
    </row>
    <row r="8" spans="2:28" ht="12.75" customHeight="1">
      <c r="H8" s="186"/>
      <c r="J8" s="181" t="s">
        <v>264</v>
      </c>
      <c r="K8" s="178" t="s">
        <v>265</v>
      </c>
      <c r="L8" s="186">
        <v>-3.15</v>
      </c>
      <c r="M8" s="186">
        <v>14.3</v>
      </c>
      <c r="N8" s="186">
        <v>26.19</v>
      </c>
      <c r="O8" s="186">
        <v>36.97</v>
      </c>
      <c r="P8" s="186">
        <v>35.72</v>
      </c>
      <c r="Q8" s="186">
        <v>37.369999999999997</v>
      </c>
      <c r="R8" s="186">
        <v>33.89</v>
      </c>
      <c r="S8" s="186"/>
      <c r="T8" s="186"/>
      <c r="U8" s="186"/>
      <c r="V8" s="186"/>
      <c r="W8" s="186"/>
      <c r="X8" s="186"/>
      <c r="Y8" s="186"/>
      <c r="Z8" s="186"/>
      <c r="AA8" s="186"/>
      <c r="AB8" s="186"/>
    </row>
    <row r="9" spans="2:28" ht="12.75" customHeight="1">
      <c r="J9" s="181"/>
      <c r="P9" s="187"/>
    </row>
    <row r="17" spans="1:19" ht="12.75" customHeight="1">
      <c r="A17" s="305"/>
      <c r="B17" s="305"/>
      <c r="C17" s="305"/>
      <c r="D17" s="305"/>
      <c r="E17" s="305"/>
      <c r="F17" s="305"/>
      <c r="G17" s="305"/>
      <c r="H17" s="305"/>
    </row>
    <row r="18" spans="1:19" ht="12.75" customHeight="1">
      <c r="A18" s="305"/>
      <c r="B18" s="305"/>
      <c r="C18" s="305"/>
      <c r="D18" s="305"/>
      <c r="E18" s="305"/>
      <c r="F18" s="305"/>
      <c r="G18" s="305"/>
      <c r="H18" s="305"/>
    </row>
    <row r="19" spans="1:19" ht="12.75" customHeight="1">
      <c r="A19" s="305"/>
      <c r="B19" s="305"/>
      <c r="C19" s="305"/>
      <c r="D19" s="305"/>
      <c r="E19" s="305"/>
      <c r="F19" s="305"/>
      <c r="G19" s="305"/>
      <c r="H19" s="305"/>
    </row>
    <row r="20" spans="1:19" ht="12.75" customHeight="1">
      <c r="N20" s="180"/>
      <c r="O20" s="180"/>
      <c r="P20" s="180"/>
      <c r="Q20" s="180"/>
      <c r="R20" s="180"/>
      <c r="S20" s="180"/>
    </row>
    <row r="21" spans="1:19" s="305" customFormat="1" ht="12.75" customHeight="1">
      <c r="J21" s="304"/>
      <c r="K21" s="304"/>
      <c r="L21" s="304"/>
      <c r="M21" s="304"/>
    </row>
    <row r="22" spans="1:19" ht="12.75" customHeight="1">
      <c r="B22" s="345" t="s">
        <v>266</v>
      </c>
      <c r="C22" s="345"/>
      <c r="D22" s="345"/>
      <c r="E22" s="345"/>
      <c r="F22" s="345"/>
      <c r="G22" s="345"/>
      <c r="J22" s="181"/>
      <c r="K22" s="181"/>
      <c r="L22" s="181"/>
      <c r="M22" s="181"/>
      <c r="N22" s="180"/>
      <c r="O22" s="180"/>
      <c r="P22" s="180"/>
      <c r="Q22" s="180"/>
      <c r="R22" s="180"/>
      <c r="S22" s="180"/>
    </row>
    <row r="23" spans="1:19" ht="12.75" customHeight="1">
      <c r="B23" s="345"/>
      <c r="C23" s="345"/>
      <c r="D23" s="345"/>
      <c r="E23" s="345"/>
      <c r="F23" s="345"/>
      <c r="G23" s="345"/>
      <c r="J23" s="181"/>
      <c r="K23" s="181"/>
      <c r="L23" s="181"/>
      <c r="M23" s="181"/>
      <c r="N23" s="180"/>
      <c r="O23" s="180"/>
      <c r="P23" s="180"/>
      <c r="Q23" s="180"/>
      <c r="R23" s="180"/>
      <c r="S23" s="180"/>
    </row>
    <row r="24" spans="1:19" ht="12.75" customHeight="1">
      <c r="B24" s="335" t="s">
        <v>290</v>
      </c>
      <c r="C24" s="335"/>
      <c r="D24" s="335"/>
      <c r="E24" s="335"/>
      <c r="F24" s="335"/>
      <c r="G24" s="335"/>
      <c r="N24" s="180"/>
      <c r="O24" s="180"/>
      <c r="P24" s="180"/>
      <c r="Q24" s="180"/>
      <c r="R24" s="180"/>
      <c r="S24" s="180"/>
    </row>
    <row r="25" spans="1:19" ht="12.75" customHeight="1">
      <c r="B25" s="335"/>
      <c r="C25" s="335"/>
      <c r="D25" s="335"/>
      <c r="E25" s="335"/>
      <c r="F25" s="335"/>
      <c r="G25" s="335"/>
      <c r="J25" s="181"/>
      <c r="K25" s="181"/>
      <c r="L25" s="181"/>
      <c r="M25" s="181"/>
      <c r="N25" s="180"/>
      <c r="O25" s="180"/>
      <c r="P25" s="180"/>
      <c r="Q25" s="180"/>
      <c r="R25" s="180"/>
      <c r="S25" s="180"/>
    </row>
    <row r="26" spans="1:19" ht="12.75" customHeight="1">
      <c r="B26" s="335"/>
      <c r="C26" s="335"/>
      <c r="D26" s="335"/>
      <c r="E26" s="335"/>
      <c r="F26" s="335"/>
      <c r="G26" s="335"/>
      <c r="J26" s="181"/>
      <c r="K26" s="181"/>
      <c r="L26" s="181"/>
      <c r="M26" s="181"/>
      <c r="N26" s="180"/>
      <c r="O26" s="180"/>
      <c r="P26" s="180"/>
      <c r="Q26" s="180"/>
      <c r="R26" s="180"/>
      <c r="S26" s="180"/>
    </row>
    <row r="27" spans="1:19" ht="12.75" customHeight="1">
      <c r="B27" s="188"/>
      <c r="C27" s="188"/>
      <c r="D27" s="188"/>
      <c r="E27" s="188"/>
      <c r="F27" s="188"/>
      <c r="G27" s="188"/>
      <c r="J27" s="181"/>
      <c r="K27" s="181"/>
      <c r="L27" s="181"/>
      <c r="M27" s="181"/>
      <c r="N27" s="180"/>
      <c r="O27" s="180"/>
      <c r="P27" s="180"/>
      <c r="Q27" s="180"/>
      <c r="R27" s="180"/>
      <c r="S27" s="180"/>
    </row>
    <row r="28" spans="1:19" ht="12.75" customHeight="1">
      <c r="J28" s="180"/>
      <c r="K28" s="180"/>
      <c r="L28" s="180"/>
      <c r="M28" s="180"/>
      <c r="N28" s="180"/>
      <c r="O28" s="180"/>
      <c r="P28" s="180"/>
      <c r="Q28" s="180"/>
      <c r="R28" s="180"/>
      <c r="S28" s="180"/>
    </row>
    <row r="29" spans="1:19" ht="12.75" customHeight="1">
      <c r="J29" s="180"/>
      <c r="K29" s="180"/>
      <c r="L29" s="180"/>
      <c r="M29" s="180"/>
      <c r="N29" s="180"/>
      <c r="O29" s="180"/>
      <c r="P29" s="180"/>
      <c r="Q29" s="180"/>
      <c r="R29" s="180"/>
      <c r="S29" s="180"/>
    </row>
    <row r="30" spans="1:19" ht="12.75" customHeight="1">
      <c r="B30" s="182" t="s">
        <v>467</v>
      </c>
    </row>
    <row r="31" spans="1:19" ht="12.75" customHeight="1">
      <c r="B31" s="182" t="s">
        <v>267</v>
      </c>
    </row>
    <row r="32" spans="1:19" ht="12.75" customHeight="1">
      <c r="B32" s="183" t="s">
        <v>291</v>
      </c>
    </row>
    <row r="39" spans="2:19" ht="12.75" customHeight="1">
      <c r="H39" s="177"/>
    </row>
    <row r="47" spans="2:19" ht="12.75" customHeight="1">
      <c r="J47" s="181"/>
      <c r="K47" s="181"/>
      <c r="L47" s="181"/>
      <c r="M47" s="181"/>
      <c r="N47" s="180"/>
      <c r="O47" s="180"/>
      <c r="P47" s="180"/>
      <c r="Q47" s="180"/>
      <c r="R47" s="180"/>
      <c r="S47" s="180"/>
    </row>
    <row r="48" spans="2:19" ht="12.75" customHeight="1">
      <c r="B48" s="345" t="s">
        <v>268</v>
      </c>
      <c r="C48" s="397"/>
      <c r="D48" s="397"/>
      <c r="E48" s="397"/>
      <c r="F48" s="397"/>
      <c r="G48" s="397"/>
      <c r="J48" s="181"/>
      <c r="K48" s="181"/>
      <c r="L48" s="181"/>
      <c r="M48" s="181"/>
      <c r="N48" s="180"/>
      <c r="O48" s="180"/>
      <c r="P48" s="180"/>
      <c r="Q48" s="180"/>
      <c r="R48" s="180"/>
      <c r="S48" s="180"/>
    </row>
    <row r="49" spans="2:19" ht="12.75" customHeight="1">
      <c r="B49" s="397"/>
      <c r="C49" s="397"/>
      <c r="D49" s="397"/>
      <c r="E49" s="397"/>
      <c r="F49" s="397"/>
      <c r="G49" s="397"/>
      <c r="J49" s="181"/>
      <c r="K49" s="181"/>
      <c r="L49" s="181"/>
      <c r="M49" s="181"/>
      <c r="N49" s="180"/>
      <c r="O49" s="180"/>
      <c r="P49" s="180"/>
      <c r="Q49" s="180"/>
      <c r="R49" s="180"/>
      <c r="S49" s="180"/>
    </row>
    <row r="50" spans="2:19" ht="12.75" customHeight="1">
      <c r="B50" s="335" t="s">
        <v>500</v>
      </c>
      <c r="C50" s="335"/>
      <c r="D50" s="335"/>
      <c r="E50" s="335"/>
      <c r="F50" s="335"/>
      <c r="G50" s="335"/>
      <c r="J50" s="181"/>
      <c r="K50" s="181"/>
      <c r="L50" s="181"/>
      <c r="M50" s="181"/>
      <c r="N50" s="180"/>
      <c r="O50" s="180"/>
      <c r="P50" s="180"/>
      <c r="Q50" s="180"/>
      <c r="R50" s="180"/>
      <c r="S50" s="180"/>
    </row>
    <row r="51" spans="2:19" ht="12.75" customHeight="1">
      <c r="B51" s="335"/>
      <c r="C51" s="335"/>
      <c r="D51" s="335"/>
      <c r="E51" s="335"/>
      <c r="F51" s="335"/>
      <c r="G51" s="335"/>
      <c r="N51" s="180"/>
      <c r="O51" s="180"/>
      <c r="P51" s="180"/>
      <c r="Q51" s="180"/>
      <c r="R51" s="180"/>
      <c r="S51" s="180"/>
    </row>
    <row r="52" spans="2:19" ht="12.75" customHeight="1">
      <c r="B52" s="335"/>
      <c r="C52" s="335"/>
      <c r="D52" s="335"/>
      <c r="E52" s="335"/>
      <c r="F52" s="335"/>
      <c r="G52" s="335"/>
      <c r="N52" s="180"/>
      <c r="O52" s="180"/>
      <c r="P52" s="180"/>
      <c r="Q52" s="180"/>
      <c r="R52" s="180"/>
      <c r="S52" s="180"/>
    </row>
    <row r="53" spans="2:19" ht="12.75" customHeight="1">
      <c r="B53" s="192"/>
      <c r="C53" s="192"/>
      <c r="D53" s="192"/>
      <c r="E53" s="192"/>
      <c r="F53" s="192"/>
      <c r="G53" s="192"/>
    </row>
    <row r="54" spans="2:19" ht="12.75" customHeight="1">
      <c r="B54" s="189"/>
      <c r="C54" s="189"/>
      <c r="D54" s="189"/>
      <c r="E54" s="189"/>
      <c r="F54" s="189"/>
      <c r="G54" s="189"/>
    </row>
    <row r="55" spans="2:19" ht="12.75" customHeight="1">
      <c r="B55" s="189"/>
      <c r="C55" s="189"/>
      <c r="D55" s="189"/>
      <c r="E55" s="189"/>
      <c r="F55" s="189"/>
      <c r="G55" s="189"/>
    </row>
  </sheetData>
  <mergeCells count="4">
    <mergeCell ref="B22:G23"/>
    <mergeCell ref="B48:G49"/>
    <mergeCell ref="B24:G26"/>
    <mergeCell ref="B50:G52"/>
  </mergeCells>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3"/>
  <sheetViews>
    <sheetView showGridLines="0" zoomScaleNormal="100" workbookViewId="0"/>
  </sheetViews>
  <sheetFormatPr defaultColWidth="9.140625" defaultRowHeight="12.75" customHeight="1"/>
  <cols>
    <col min="1" max="7" width="9.140625" style="180"/>
    <col min="8" max="8" width="9.140625" style="181"/>
    <col min="9" max="9" width="9.140625" style="180"/>
    <col min="10" max="10" width="9.140625" style="181"/>
    <col min="11" max="11" width="9.140625" style="178" customWidth="1"/>
    <col min="12" max="23" width="9.140625" style="181"/>
    <col min="24" max="16384" width="9.140625" style="180"/>
  </cols>
  <sheetData>
    <row r="1" spans="2:23" s="177" customFormat="1" ht="12.75" customHeight="1">
      <c r="H1" s="179"/>
      <c r="J1" s="179"/>
      <c r="K1" s="178"/>
      <c r="L1" s="181"/>
      <c r="M1" s="181"/>
      <c r="N1" s="181"/>
      <c r="O1" s="181"/>
      <c r="P1" s="181"/>
      <c r="Q1" s="181"/>
      <c r="R1" s="179"/>
      <c r="S1" s="179"/>
      <c r="T1" s="179"/>
      <c r="U1" s="179"/>
      <c r="V1" s="179"/>
      <c r="W1" s="179"/>
    </row>
    <row r="2" spans="2:23" ht="12.75" customHeight="1">
      <c r="B2" s="190"/>
      <c r="C2" s="190"/>
      <c r="D2" s="190"/>
      <c r="E2" s="190"/>
      <c r="F2" s="190"/>
      <c r="G2" s="190"/>
    </row>
    <row r="3" spans="2:23" ht="12.75" customHeight="1">
      <c r="B3" s="182" t="s">
        <v>460</v>
      </c>
      <c r="C3" s="182"/>
      <c r="D3" s="182"/>
      <c r="E3" s="182"/>
      <c r="F3" s="182"/>
      <c r="G3" s="183"/>
      <c r="L3" s="184" t="s">
        <v>249</v>
      </c>
      <c r="M3" s="184" t="s">
        <v>250</v>
      </c>
      <c r="N3" s="184" t="s">
        <v>251</v>
      </c>
      <c r="O3" s="184" t="s">
        <v>252</v>
      </c>
      <c r="P3" s="185" t="s">
        <v>253</v>
      </c>
      <c r="Q3" s="184" t="s">
        <v>254</v>
      </c>
      <c r="R3" s="185" t="s">
        <v>282</v>
      </c>
      <c r="S3" s="186"/>
    </row>
    <row r="4" spans="2:23" ht="12.75" customHeight="1">
      <c r="B4" s="182" t="s">
        <v>269</v>
      </c>
      <c r="C4" s="182"/>
      <c r="D4" s="182"/>
      <c r="E4" s="182"/>
      <c r="F4" s="182"/>
      <c r="G4" s="183"/>
      <c r="J4" s="178" t="s">
        <v>270</v>
      </c>
      <c r="K4" s="178" t="s">
        <v>271</v>
      </c>
      <c r="L4" s="186">
        <v>22.01</v>
      </c>
      <c r="M4" s="186">
        <v>21.23</v>
      </c>
      <c r="N4" s="186">
        <v>13.99</v>
      </c>
      <c r="O4" s="186">
        <v>13.2</v>
      </c>
      <c r="P4" s="186">
        <v>16.670000000000002</v>
      </c>
      <c r="Q4" s="186">
        <v>12.48</v>
      </c>
      <c r="R4" s="186">
        <v>15.58</v>
      </c>
      <c r="S4" s="186"/>
    </row>
    <row r="5" spans="2:23" ht="12.75" customHeight="1">
      <c r="B5" s="183" t="s">
        <v>283</v>
      </c>
      <c r="C5" s="183"/>
      <c r="D5" s="183"/>
      <c r="E5" s="183"/>
      <c r="F5" s="183"/>
      <c r="G5" s="183"/>
      <c r="J5" s="178" t="s">
        <v>272</v>
      </c>
      <c r="K5" s="178" t="s">
        <v>273</v>
      </c>
      <c r="L5" s="186">
        <v>-54.93</v>
      </c>
      <c r="M5" s="186">
        <v>-98.62</v>
      </c>
      <c r="N5" s="186">
        <v>-131.63</v>
      </c>
      <c r="O5" s="186">
        <v>-261.56</v>
      </c>
      <c r="P5" s="186">
        <v>-304.73</v>
      </c>
      <c r="Q5" s="186">
        <v>-288.60000000000002</v>
      </c>
      <c r="R5" s="186">
        <v>-187.92</v>
      </c>
      <c r="S5" s="186"/>
    </row>
    <row r="6" spans="2:23" ht="12.75" customHeight="1">
      <c r="J6" s="178" t="s">
        <v>274</v>
      </c>
      <c r="K6" s="178" t="s">
        <v>275</v>
      </c>
      <c r="L6" s="186">
        <v>0.44</v>
      </c>
      <c r="M6" s="186">
        <v>0.61</v>
      </c>
      <c r="N6" s="186">
        <v>0.42</v>
      </c>
      <c r="O6" s="186">
        <v>0.23</v>
      </c>
      <c r="P6" s="186">
        <v>0.16</v>
      </c>
      <c r="Q6" s="186">
        <v>0.18</v>
      </c>
      <c r="R6" s="186">
        <v>0.08</v>
      </c>
      <c r="S6" s="186"/>
    </row>
    <row r="7" spans="2:23" ht="12.75" customHeight="1">
      <c r="J7" s="178" t="s">
        <v>276</v>
      </c>
      <c r="K7" s="178" t="s">
        <v>277</v>
      </c>
      <c r="L7" s="186">
        <v>-7.39</v>
      </c>
      <c r="M7" s="186">
        <v>-4.22</v>
      </c>
      <c r="N7" s="186">
        <v>-4.78</v>
      </c>
      <c r="O7" s="186">
        <v>-6.2</v>
      </c>
      <c r="P7" s="186">
        <v>-4.97</v>
      </c>
      <c r="Q7" s="186">
        <v>-4.6500000000000004</v>
      </c>
      <c r="R7" s="186">
        <v>-3.04</v>
      </c>
    </row>
    <row r="8" spans="2:23" ht="12.75" customHeight="1">
      <c r="J8" s="178" t="s">
        <v>285</v>
      </c>
      <c r="K8" s="178" t="s">
        <v>284</v>
      </c>
      <c r="L8" s="186">
        <v>-32.57</v>
      </c>
      <c r="M8" s="186">
        <v>-66.510000000000005</v>
      </c>
      <c r="N8" s="186">
        <v>-99.71</v>
      </c>
      <c r="O8" s="186">
        <v>-204.05</v>
      </c>
      <c r="P8" s="186">
        <v>-235.84</v>
      </c>
      <c r="Q8" s="186">
        <v>-228.92</v>
      </c>
      <c r="R8" s="186">
        <v>-175.29</v>
      </c>
    </row>
    <row r="9" spans="2:23" ht="12.75" customHeight="1">
      <c r="J9" s="178" t="s">
        <v>278</v>
      </c>
      <c r="K9" s="178" t="s">
        <v>469</v>
      </c>
      <c r="L9" s="186">
        <v>19.75</v>
      </c>
      <c r="M9" s="186">
        <v>-110.13</v>
      </c>
      <c r="N9" s="186">
        <v>-379.56</v>
      </c>
      <c r="O9" s="186">
        <v>-1091.99</v>
      </c>
      <c r="P9" s="186">
        <v>-1091.8499999999999</v>
      </c>
      <c r="Q9" s="186">
        <v>-1030.9100000000001</v>
      </c>
      <c r="R9" s="186">
        <v>-939</v>
      </c>
    </row>
    <row r="10" spans="2:23" ht="12.75" customHeight="1">
      <c r="J10" s="178" t="s">
        <v>286</v>
      </c>
      <c r="K10" s="178" t="s">
        <v>470</v>
      </c>
      <c r="L10" s="186">
        <v>688.41</v>
      </c>
      <c r="M10" s="186">
        <v>874.52</v>
      </c>
      <c r="N10" s="186">
        <v>1279.5</v>
      </c>
      <c r="O10" s="186">
        <v>2292.4499999999998</v>
      </c>
      <c r="P10" s="186">
        <v>2299.52</v>
      </c>
      <c r="Q10" s="186">
        <v>2404.61</v>
      </c>
      <c r="R10" s="186">
        <v>2660.78</v>
      </c>
    </row>
    <row r="12" spans="2:23" ht="12.75" customHeight="1">
      <c r="Q12" s="191"/>
    </row>
    <row r="13" spans="2:23" ht="12.75" customHeight="1">
      <c r="Q13" s="191"/>
    </row>
    <row r="20" spans="2:23" s="305" customFormat="1" ht="12.75" customHeight="1">
      <c r="H20" s="299"/>
      <c r="J20" s="299"/>
      <c r="K20" s="304"/>
      <c r="L20" s="299"/>
      <c r="M20" s="299"/>
      <c r="N20" s="299"/>
      <c r="O20" s="299"/>
      <c r="P20" s="299"/>
      <c r="Q20" s="299"/>
      <c r="R20" s="299"/>
      <c r="S20" s="299"/>
      <c r="T20" s="299"/>
      <c r="U20" s="299"/>
      <c r="V20" s="299"/>
      <c r="W20" s="299"/>
    </row>
    <row r="21" spans="2:23" ht="12.75" customHeight="1">
      <c r="B21" s="345" t="s">
        <v>287</v>
      </c>
      <c r="C21" s="345"/>
      <c r="D21" s="345"/>
      <c r="E21" s="345"/>
      <c r="F21" s="345"/>
      <c r="G21" s="345"/>
      <c r="K21" s="181"/>
    </row>
    <row r="22" spans="2:23" ht="12.75" customHeight="1">
      <c r="B22" s="345"/>
      <c r="C22" s="345"/>
      <c r="D22" s="345"/>
      <c r="E22" s="345"/>
      <c r="F22" s="345"/>
      <c r="G22" s="345"/>
    </row>
    <row r="23" spans="2:23" ht="12.75" customHeight="1">
      <c r="B23" s="383" t="s">
        <v>288</v>
      </c>
      <c r="C23" s="383"/>
      <c r="D23" s="383"/>
      <c r="E23" s="383"/>
      <c r="F23" s="383"/>
      <c r="G23" s="383"/>
    </row>
    <row r="24" spans="2:23" ht="12.75" customHeight="1">
      <c r="B24" s="383"/>
      <c r="C24" s="383"/>
      <c r="D24" s="383"/>
      <c r="E24" s="383"/>
      <c r="F24" s="383"/>
      <c r="G24" s="383"/>
      <c r="K24" s="181"/>
    </row>
    <row r="25" spans="2:23" ht="12.75" customHeight="1">
      <c r="B25" s="383"/>
      <c r="C25" s="383"/>
      <c r="D25" s="383"/>
      <c r="E25" s="383"/>
      <c r="F25" s="383"/>
      <c r="G25" s="383"/>
      <c r="K25" s="181"/>
    </row>
    <row r="26" spans="2:23" ht="12.75" customHeight="1">
      <c r="B26" s="383"/>
      <c r="C26" s="383"/>
      <c r="D26" s="383"/>
      <c r="E26" s="383"/>
      <c r="F26" s="383"/>
      <c r="G26" s="383"/>
      <c r="K26" s="181"/>
    </row>
    <row r="30" spans="2:23" ht="12.75" customHeight="1">
      <c r="B30" s="182" t="s">
        <v>461</v>
      </c>
      <c r="C30" s="182"/>
      <c r="D30" s="182"/>
      <c r="E30" s="182"/>
      <c r="F30" s="182"/>
      <c r="G30" s="183"/>
    </row>
    <row r="31" spans="2:23" ht="12.75" customHeight="1">
      <c r="B31" s="303" t="s">
        <v>279</v>
      </c>
      <c r="C31" s="303"/>
      <c r="D31" s="303"/>
      <c r="E31" s="303"/>
      <c r="F31" s="303"/>
      <c r="G31" s="306"/>
      <c r="H31" s="299"/>
    </row>
    <row r="32" spans="2:23" ht="12.75" customHeight="1">
      <c r="B32" s="306" t="s">
        <v>501</v>
      </c>
      <c r="C32" s="306"/>
      <c r="D32" s="306"/>
      <c r="E32" s="306"/>
      <c r="F32" s="306"/>
      <c r="G32" s="306"/>
      <c r="H32" s="299"/>
    </row>
    <row r="47" spans="2:7" ht="12.75" customHeight="1">
      <c r="B47" s="345" t="s">
        <v>280</v>
      </c>
      <c r="C47" s="345"/>
      <c r="D47" s="345"/>
      <c r="E47" s="345"/>
      <c r="F47" s="345"/>
      <c r="G47" s="345"/>
    </row>
    <row r="48" spans="2:7" ht="12.75" customHeight="1">
      <c r="B48" s="345"/>
      <c r="C48" s="345"/>
      <c r="D48" s="345"/>
      <c r="E48" s="345"/>
      <c r="F48" s="345"/>
      <c r="G48" s="345"/>
    </row>
    <row r="49" spans="2:7" ht="12.75" customHeight="1">
      <c r="B49" s="383" t="s">
        <v>281</v>
      </c>
      <c r="C49" s="383"/>
      <c r="D49" s="383"/>
      <c r="E49" s="383"/>
      <c r="F49" s="383"/>
      <c r="G49" s="383"/>
    </row>
    <row r="50" spans="2:7" ht="12.75" customHeight="1">
      <c r="B50" s="383"/>
      <c r="C50" s="383"/>
      <c r="D50" s="383"/>
      <c r="E50" s="383"/>
      <c r="F50" s="383"/>
      <c r="G50" s="383"/>
    </row>
    <row r="51" spans="2:7" ht="12.75" customHeight="1">
      <c r="B51" s="383"/>
      <c r="C51" s="383"/>
      <c r="D51" s="383"/>
      <c r="E51" s="383"/>
      <c r="F51" s="383"/>
      <c r="G51" s="383"/>
    </row>
    <row r="52" spans="2:7" ht="12.75" customHeight="1">
      <c r="B52" s="383"/>
      <c r="C52" s="383"/>
      <c r="D52" s="383"/>
      <c r="E52" s="383"/>
      <c r="F52" s="383"/>
      <c r="G52" s="383"/>
    </row>
    <row r="53" spans="2:7" ht="12.75" customHeight="1">
      <c r="B53" s="383"/>
      <c r="C53" s="383"/>
      <c r="D53" s="383"/>
      <c r="E53" s="383"/>
      <c r="F53" s="383"/>
      <c r="G53" s="383"/>
    </row>
  </sheetData>
  <mergeCells count="4">
    <mergeCell ref="B21:G22"/>
    <mergeCell ref="B23:G26"/>
    <mergeCell ref="B47:G48"/>
    <mergeCell ref="B49:G53"/>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0"/>
  <sheetViews>
    <sheetView showGridLines="0" zoomScaleNormal="100" workbookViewId="0"/>
  </sheetViews>
  <sheetFormatPr defaultColWidth="9.140625" defaultRowHeight="12.75" customHeight="1"/>
  <cols>
    <col min="1" max="7" width="9.140625" style="2"/>
    <col min="8" max="8" width="9.140625" style="2" customWidth="1"/>
    <col min="9" max="9" width="9.140625" style="16" customWidth="1"/>
    <col min="10" max="13" width="9.140625" style="58" customWidth="1"/>
    <col min="14" max="21" width="9.140625" style="16" customWidth="1"/>
    <col min="22" max="24" width="9.140625" style="16"/>
    <col min="25" max="31" width="9.140625" style="2"/>
    <col min="32" max="34" width="9.140625" style="22" customWidth="1"/>
    <col min="35" max="36" width="9.140625" style="2"/>
    <col min="37" max="37" width="9.140625" style="22"/>
    <col min="38" max="16384" width="9.140625" style="2"/>
  </cols>
  <sheetData>
    <row r="1" spans="1:52" ht="12.75" customHeight="1">
      <c r="A1" s="43"/>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row>
    <row r="2" spans="1:52" ht="12.75" customHeight="1">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row>
    <row r="3" spans="1:52" ht="12.75" customHeight="1">
      <c r="B3" s="37" t="s">
        <v>35</v>
      </c>
      <c r="K3" s="16" t="s">
        <v>66</v>
      </c>
      <c r="L3" s="16" t="s">
        <v>67</v>
      </c>
      <c r="M3" s="16" t="s">
        <v>68</v>
      </c>
      <c r="N3" s="16" t="s">
        <v>69</v>
      </c>
      <c r="O3" s="16" t="s">
        <v>70</v>
      </c>
      <c r="P3" s="16" t="s">
        <v>71</v>
      </c>
      <c r="Q3" s="16" t="s">
        <v>72</v>
      </c>
      <c r="R3" s="16" t="s">
        <v>73</v>
      </c>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row>
    <row r="4" spans="1:52" ht="12.75" customHeight="1">
      <c r="B4" s="39" t="s">
        <v>74</v>
      </c>
      <c r="C4" s="59"/>
      <c r="D4" s="59"/>
      <c r="E4" s="59"/>
      <c r="F4" s="59"/>
      <c r="G4" s="59"/>
      <c r="K4" s="16" t="s">
        <v>75</v>
      </c>
      <c r="L4" s="16" t="s">
        <v>76</v>
      </c>
      <c r="M4" s="16" t="s">
        <v>77</v>
      </c>
      <c r="N4" s="16" t="s">
        <v>78</v>
      </c>
      <c r="O4" s="16" t="s">
        <v>79</v>
      </c>
      <c r="P4" s="16" t="s">
        <v>80</v>
      </c>
      <c r="Q4" s="16" t="s">
        <v>81</v>
      </c>
      <c r="R4" s="16" t="s">
        <v>82</v>
      </c>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row>
    <row r="5" spans="1:52" ht="12.75" customHeight="1">
      <c r="B5" s="11" t="s">
        <v>83</v>
      </c>
      <c r="J5" s="47">
        <v>42369</v>
      </c>
      <c r="K5" s="60">
        <v>3.72</v>
      </c>
      <c r="L5" s="60">
        <v>0.68</v>
      </c>
      <c r="M5" s="60">
        <v>1.06</v>
      </c>
      <c r="N5" s="328">
        <v>847.43</v>
      </c>
      <c r="O5" s="60">
        <v>0</v>
      </c>
      <c r="P5" s="60">
        <v>2.1</v>
      </c>
      <c r="Q5" s="60">
        <v>7.56</v>
      </c>
      <c r="R5" s="60">
        <v>8.9600000000000009</v>
      </c>
      <c r="V5" s="46"/>
      <c r="Y5" s="46"/>
      <c r="Z5" s="46"/>
      <c r="AA5" s="46"/>
      <c r="AB5" s="46"/>
      <c r="AC5" s="16"/>
      <c r="AD5" s="46"/>
      <c r="AE5" s="46"/>
      <c r="AF5" s="46"/>
      <c r="AG5" s="46"/>
      <c r="AH5" s="46"/>
      <c r="AI5" s="46"/>
      <c r="AJ5" s="16"/>
      <c r="AK5" s="46"/>
      <c r="AL5" s="46"/>
      <c r="AM5" s="46"/>
      <c r="AN5" s="16"/>
      <c r="AO5" s="16"/>
      <c r="AP5" s="16"/>
      <c r="AQ5" s="16"/>
      <c r="AR5" s="16"/>
      <c r="AS5" s="16"/>
      <c r="AT5" s="16"/>
      <c r="AU5" s="16"/>
      <c r="AV5" s="16"/>
      <c r="AW5" s="16"/>
      <c r="AX5" s="16"/>
      <c r="AY5" s="16"/>
      <c r="AZ5" s="16"/>
    </row>
    <row r="6" spans="1:52" ht="12.75" customHeight="1">
      <c r="B6" s="11"/>
      <c r="J6" s="47">
        <v>42460</v>
      </c>
      <c r="K6" s="60">
        <v>3.8</v>
      </c>
      <c r="L6" s="60">
        <v>0.66</v>
      </c>
      <c r="M6" s="60">
        <v>1.03</v>
      </c>
      <c r="N6" s="328">
        <v>1008.82</v>
      </c>
      <c r="O6" s="60">
        <v>0</v>
      </c>
      <c r="P6" s="60">
        <v>1.78</v>
      </c>
      <c r="Q6" s="60">
        <v>7.1</v>
      </c>
      <c r="R6" s="60">
        <v>8.85</v>
      </c>
      <c r="S6" s="46"/>
      <c r="T6" s="46"/>
      <c r="U6" s="46"/>
      <c r="V6" s="46"/>
      <c r="Y6" s="46"/>
      <c r="Z6" s="46"/>
      <c r="AA6" s="46"/>
      <c r="AB6" s="46"/>
      <c r="AC6" s="16"/>
      <c r="AD6" s="46"/>
      <c r="AE6" s="46"/>
      <c r="AF6" s="46"/>
      <c r="AG6" s="46"/>
      <c r="AH6" s="46"/>
      <c r="AI6" s="46"/>
      <c r="AJ6" s="16"/>
      <c r="AK6" s="46"/>
      <c r="AL6" s="46"/>
      <c r="AM6" s="46"/>
      <c r="AN6" s="16"/>
      <c r="AO6" s="16"/>
      <c r="AP6" s="16"/>
      <c r="AQ6" s="16"/>
      <c r="AR6" s="16"/>
      <c r="AS6" s="16"/>
      <c r="AT6" s="16"/>
      <c r="AU6" s="16"/>
      <c r="AV6" s="16"/>
      <c r="AW6" s="16"/>
      <c r="AX6" s="16"/>
      <c r="AY6" s="16"/>
      <c r="AZ6" s="16"/>
    </row>
    <row r="7" spans="1:52" ht="12.75" customHeight="1">
      <c r="B7" s="11"/>
      <c r="J7" s="47">
        <v>42551</v>
      </c>
      <c r="K7" s="60">
        <v>3.81</v>
      </c>
      <c r="L7" s="60">
        <v>0.67</v>
      </c>
      <c r="M7" s="60">
        <v>1.04</v>
      </c>
      <c r="N7" s="328">
        <v>1060.1400000000001</v>
      </c>
      <c r="O7" s="60">
        <v>0</v>
      </c>
      <c r="P7" s="60">
        <v>1.6</v>
      </c>
      <c r="Q7" s="60">
        <v>7.14</v>
      </c>
      <c r="R7" s="60">
        <v>8.74</v>
      </c>
      <c r="S7" s="46"/>
      <c r="T7" s="46"/>
      <c r="U7" s="46"/>
      <c r="V7" s="46"/>
      <c r="Y7" s="46"/>
      <c r="Z7" s="46"/>
      <c r="AA7" s="46"/>
      <c r="AB7" s="46"/>
      <c r="AC7" s="16"/>
      <c r="AD7" s="46"/>
      <c r="AE7" s="46"/>
      <c r="AF7" s="46"/>
      <c r="AG7" s="46"/>
      <c r="AH7" s="46"/>
      <c r="AI7" s="46"/>
      <c r="AJ7" s="16"/>
      <c r="AK7" s="46"/>
      <c r="AL7" s="46"/>
      <c r="AM7" s="46"/>
      <c r="AN7" s="16"/>
      <c r="AO7" s="16"/>
      <c r="AP7" s="16"/>
      <c r="AQ7" s="16"/>
      <c r="AR7" s="16"/>
      <c r="AS7" s="16"/>
      <c r="AT7" s="16"/>
      <c r="AU7" s="16"/>
      <c r="AV7" s="16"/>
      <c r="AW7" s="16"/>
      <c r="AX7" s="16"/>
      <c r="AY7" s="16"/>
      <c r="AZ7" s="16"/>
    </row>
    <row r="8" spans="1:52" ht="12.75" customHeight="1">
      <c r="J8" s="47">
        <v>42643</v>
      </c>
      <c r="K8" s="60">
        <v>4.16</v>
      </c>
      <c r="L8" s="60">
        <v>0.66</v>
      </c>
      <c r="M8" s="60">
        <v>1.01</v>
      </c>
      <c r="N8" s="328">
        <v>1164.42</v>
      </c>
      <c r="O8" s="60">
        <v>0</v>
      </c>
      <c r="P8" s="60">
        <v>1.06</v>
      </c>
      <c r="Q8" s="60">
        <v>6.9</v>
      </c>
      <c r="R8" s="60">
        <v>8.6</v>
      </c>
      <c r="S8" s="46"/>
      <c r="T8" s="46"/>
      <c r="U8" s="46"/>
      <c r="V8" s="46"/>
      <c r="Y8" s="46"/>
      <c r="Z8" s="46"/>
      <c r="AA8" s="46"/>
      <c r="AB8" s="46"/>
      <c r="AC8" s="16"/>
      <c r="AD8" s="46"/>
      <c r="AE8" s="46"/>
      <c r="AF8" s="46"/>
      <c r="AG8" s="46"/>
      <c r="AH8" s="46"/>
      <c r="AI8" s="46"/>
      <c r="AJ8" s="16"/>
      <c r="AK8" s="46"/>
      <c r="AL8" s="46"/>
      <c r="AM8" s="46"/>
      <c r="AN8" s="16"/>
      <c r="AO8" s="16"/>
      <c r="AP8" s="16"/>
      <c r="AQ8" s="16"/>
      <c r="AR8" s="16"/>
      <c r="AS8" s="16"/>
      <c r="AT8" s="16"/>
      <c r="AU8" s="16"/>
      <c r="AV8" s="16"/>
      <c r="AW8" s="16"/>
      <c r="AX8" s="16"/>
      <c r="AY8" s="16"/>
      <c r="AZ8" s="16"/>
    </row>
    <row r="9" spans="1:52" ht="12.75" customHeight="1">
      <c r="J9" s="47">
        <v>42735</v>
      </c>
      <c r="K9" s="60">
        <v>4.1100000000000003</v>
      </c>
      <c r="L9" s="60">
        <v>0.66</v>
      </c>
      <c r="M9" s="60">
        <v>1.01</v>
      </c>
      <c r="N9" s="328">
        <v>1270.6600000000001</v>
      </c>
      <c r="O9" s="60">
        <v>0</v>
      </c>
      <c r="P9" s="60">
        <v>1.36</v>
      </c>
      <c r="Q9" s="60">
        <v>7.13</v>
      </c>
      <c r="R9" s="60">
        <v>9.11</v>
      </c>
      <c r="S9" s="46"/>
      <c r="T9" s="46"/>
      <c r="U9" s="46"/>
      <c r="V9" s="46"/>
      <c r="Y9" s="46"/>
      <c r="Z9" s="46"/>
      <c r="AA9" s="46"/>
      <c r="AB9" s="46"/>
      <c r="AC9" s="16"/>
      <c r="AD9" s="46"/>
      <c r="AE9" s="46"/>
      <c r="AF9" s="46"/>
      <c r="AG9" s="46"/>
      <c r="AH9" s="46"/>
      <c r="AI9" s="46"/>
      <c r="AJ9" s="16"/>
      <c r="AK9" s="46"/>
      <c r="AL9" s="46"/>
      <c r="AM9" s="46"/>
      <c r="AN9" s="16"/>
      <c r="AO9" s="16"/>
      <c r="AP9" s="16"/>
      <c r="AQ9" s="16"/>
      <c r="AR9" s="16"/>
      <c r="AS9" s="16"/>
      <c r="AT9" s="16"/>
      <c r="AU9" s="16"/>
      <c r="AV9" s="16"/>
      <c r="AW9" s="16"/>
      <c r="AX9" s="16"/>
      <c r="AY9" s="16"/>
      <c r="AZ9" s="16"/>
    </row>
    <row r="10" spans="1:52" ht="12.75" customHeight="1">
      <c r="J10" s="47">
        <v>42825</v>
      </c>
      <c r="K10" s="60">
        <v>3.67</v>
      </c>
      <c r="L10" s="60">
        <v>0.69</v>
      </c>
      <c r="M10" s="60">
        <v>0.89</v>
      </c>
      <c r="N10" s="328">
        <v>2186.42</v>
      </c>
      <c r="O10" s="60">
        <v>0.18</v>
      </c>
      <c r="P10" s="60">
        <v>0.77</v>
      </c>
      <c r="Q10" s="60">
        <v>6.19</v>
      </c>
      <c r="R10" s="60">
        <v>9.1</v>
      </c>
      <c r="S10" s="46"/>
      <c r="T10" s="46"/>
      <c r="U10" s="46"/>
      <c r="V10" s="46"/>
      <c r="Y10" s="46"/>
      <c r="Z10" s="46"/>
      <c r="AA10" s="46"/>
      <c r="AB10" s="46"/>
      <c r="AC10" s="16"/>
      <c r="AD10" s="46"/>
      <c r="AE10" s="46"/>
      <c r="AF10" s="46"/>
      <c r="AG10" s="46"/>
      <c r="AH10" s="46"/>
      <c r="AI10" s="46"/>
      <c r="AJ10" s="16"/>
      <c r="AK10" s="46"/>
      <c r="AL10" s="46"/>
      <c r="AM10" s="46"/>
      <c r="AN10" s="16"/>
      <c r="AO10" s="16"/>
      <c r="AP10" s="16"/>
      <c r="AQ10" s="16"/>
      <c r="AR10" s="16"/>
      <c r="AS10" s="16"/>
      <c r="AT10" s="16"/>
      <c r="AU10" s="16"/>
      <c r="AV10" s="16"/>
      <c r="AW10" s="16"/>
      <c r="AX10" s="16"/>
      <c r="AY10" s="16"/>
      <c r="AZ10" s="16"/>
    </row>
    <row r="11" spans="1:52" ht="12.75" customHeight="1">
      <c r="J11" s="47">
        <v>42916</v>
      </c>
      <c r="K11" s="60">
        <v>3.68</v>
      </c>
      <c r="L11" s="60">
        <v>0.68</v>
      </c>
      <c r="M11" s="60">
        <v>0.88</v>
      </c>
      <c r="N11" s="328">
        <v>2236.34</v>
      </c>
      <c r="O11" s="60">
        <v>0.18</v>
      </c>
      <c r="P11" s="60">
        <v>0.98</v>
      </c>
      <c r="Q11" s="60">
        <v>6.4</v>
      </c>
      <c r="R11" s="60">
        <v>9.49</v>
      </c>
      <c r="S11" s="46"/>
      <c r="T11" s="46"/>
      <c r="U11" s="46"/>
      <c r="V11" s="46"/>
      <c r="Y11" s="46"/>
      <c r="Z11" s="46"/>
      <c r="AA11" s="46"/>
      <c r="AB11" s="46"/>
      <c r="AC11" s="16"/>
      <c r="AD11" s="46"/>
      <c r="AE11" s="46"/>
      <c r="AF11" s="46"/>
      <c r="AG11" s="46"/>
      <c r="AH11" s="46"/>
      <c r="AI11" s="46"/>
      <c r="AJ11" s="16"/>
      <c r="AK11" s="46"/>
      <c r="AL11" s="46"/>
      <c r="AM11" s="46"/>
      <c r="AN11" s="16"/>
      <c r="AO11" s="16"/>
      <c r="AP11" s="16"/>
      <c r="AQ11" s="16"/>
      <c r="AR11" s="16"/>
      <c r="AS11" s="16"/>
      <c r="AT11" s="16"/>
      <c r="AU11" s="16"/>
      <c r="AV11" s="16"/>
      <c r="AW11" s="16"/>
      <c r="AX11" s="16"/>
      <c r="AY11" s="16"/>
      <c r="AZ11" s="16"/>
    </row>
    <row r="12" spans="1:52" ht="12.75" customHeight="1">
      <c r="J12" s="47">
        <v>43008</v>
      </c>
      <c r="K12" s="60">
        <v>3.64</v>
      </c>
      <c r="L12" s="60">
        <v>0.67</v>
      </c>
      <c r="M12" s="60">
        <v>0.87</v>
      </c>
      <c r="N12" s="328">
        <v>2406.11</v>
      </c>
      <c r="O12" s="60">
        <v>0.17</v>
      </c>
      <c r="P12" s="60">
        <v>0.86</v>
      </c>
      <c r="Q12" s="60">
        <v>6.22</v>
      </c>
      <c r="R12" s="60">
        <v>9.41</v>
      </c>
      <c r="S12" s="46"/>
      <c r="T12" s="46"/>
      <c r="U12" s="46"/>
      <c r="V12" s="46"/>
      <c r="Y12" s="46"/>
      <c r="Z12" s="46"/>
      <c r="AA12" s="46"/>
      <c r="AB12" s="46"/>
      <c r="AC12" s="16"/>
      <c r="AD12" s="46"/>
      <c r="AE12" s="46"/>
      <c r="AF12" s="46"/>
      <c r="AG12" s="46"/>
      <c r="AH12" s="46"/>
      <c r="AI12" s="46"/>
      <c r="AJ12" s="16"/>
      <c r="AK12" s="46"/>
      <c r="AL12" s="46"/>
      <c r="AM12" s="46"/>
      <c r="AN12" s="16"/>
      <c r="AO12" s="16"/>
      <c r="AP12" s="16"/>
      <c r="AQ12" s="16"/>
      <c r="AR12" s="16"/>
      <c r="AS12" s="16"/>
      <c r="AT12" s="16"/>
      <c r="AU12" s="16"/>
      <c r="AV12" s="16"/>
      <c r="AW12" s="16"/>
      <c r="AX12" s="16"/>
      <c r="AY12" s="16"/>
      <c r="AZ12" s="16"/>
    </row>
    <row r="13" spans="1:52" ht="12.75" customHeight="1">
      <c r="J13" s="47">
        <v>43100</v>
      </c>
      <c r="K13" s="60">
        <v>3.68</v>
      </c>
      <c r="L13" s="60">
        <v>0.69</v>
      </c>
      <c r="M13" s="60">
        <v>0.9</v>
      </c>
      <c r="N13" s="328">
        <v>2289.89</v>
      </c>
      <c r="O13" s="60">
        <v>0.18</v>
      </c>
      <c r="P13" s="60">
        <v>1.1599999999999999</v>
      </c>
      <c r="Q13" s="60">
        <v>6.62</v>
      </c>
      <c r="R13" s="60">
        <v>10.02</v>
      </c>
      <c r="S13" s="46"/>
      <c r="T13" s="46"/>
      <c r="U13" s="46"/>
      <c r="V13" s="46"/>
      <c r="Y13" s="46"/>
      <c r="Z13" s="46"/>
      <c r="AA13" s="46"/>
      <c r="AB13" s="46"/>
      <c r="AC13" s="16"/>
      <c r="AD13" s="46"/>
      <c r="AE13" s="46"/>
      <c r="AF13" s="46"/>
      <c r="AG13" s="46"/>
      <c r="AH13" s="46"/>
      <c r="AI13" s="46"/>
      <c r="AJ13" s="16"/>
      <c r="AK13" s="46"/>
      <c r="AL13" s="46"/>
      <c r="AM13" s="46"/>
      <c r="AN13" s="16"/>
      <c r="AO13" s="16"/>
      <c r="AP13" s="16"/>
      <c r="AQ13" s="16"/>
      <c r="AR13" s="16"/>
      <c r="AS13" s="16"/>
      <c r="AT13" s="16"/>
      <c r="AU13" s="16"/>
      <c r="AV13" s="16"/>
      <c r="AW13" s="16"/>
      <c r="AX13" s="16"/>
      <c r="AY13" s="16"/>
      <c r="AZ13" s="16"/>
    </row>
    <row r="14" spans="1:52" ht="12.75" customHeight="1">
      <c r="J14" s="47">
        <v>43190</v>
      </c>
      <c r="K14" s="60">
        <v>3.53</v>
      </c>
      <c r="L14" s="60">
        <v>0.67</v>
      </c>
      <c r="M14" s="60">
        <v>0.87</v>
      </c>
      <c r="N14" s="328">
        <v>2373.71</v>
      </c>
      <c r="O14" s="60">
        <v>0.17</v>
      </c>
      <c r="P14" s="60">
        <v>0.96</v>
      </c>
      <c r="Q14" s="60">
        <v>6.2</v>
      </c>
      <c r="R14" s="60">
        <v>9.26</v>
      </c>
      <c r="S14" s="46"/>
      <c r="T14" s="46"/>
      <c r="U14" s="46"/>
      <c r="V14" s="46"/>
      <c r="Y14" s="46"/>
      <c r="Z14" s="46"/>
      <c r="AA14" s="46"/>
      <c r="AB14" s="46"/>
      <c r="AC14" s="16"/>
      <c r="AD14" s="46"/>
      <c r="AE14" s="46"/>
      <c r="AF14" s="46"/>
      <c r="AG14" s="46"/>
      <c r="AH14" s="46"/>
      <c r="AI14" s="46"/>
      <c r="AJ14" s="16"/>
      <c r="AK14" s="46"/>
      <c r="AL14" s="46"/>
      <c r="AM14" s="46"/>
      <c r="AN14" s="16"/>
      <c r="AO14" s="16"/>
      <c r="AP14" s="16"/>
      <c r="AQ14" s="16"/>
      <c r="AR14" s="16"/>
      <c r="AS14" s="16"/>
      <c r="AT14" s="16"/>
      <c r="AU14" s="16"/>
      <c r="AV14" s="16"/>
      <c r="AW14" s="16"/>
      <c r="AX14" s="16"/>
      <c r="AY14" s="16"/>
      <c r="AZ14" s="16"/>
    </row>
    <row r="15" spans="1:52" ht="12.75" customHeight="1">
      <c r="J15" s="47">
        <v>43281</v>
      </c>
      <c r="K15" s="60">
        <v>3.52</v>
      </c>
      <c r="L15" s="60">
        <v>0.66</v>
      </c>
      <c r="M15" s="60">
        <v>0.86</v>
      </c>
      <c r="N15" s="328">
        <v>2385.16</v>
      </c>
      <c r="O15" s="60">
        <v>0.34</v>
      </c>
      <c r="P15" s="60">
        <v>0.83</v>
      </c>
      <c r="Q15" s="60">
        <v>6.22</v>
      </c>
      <c r="R15" s="60">
        <v>9.24</v>
      </c>
      <c r="S15" s="46"/>
      <c r="T15" s="46"/>
      <c r="U15" s="46"/>
      <c r="V15" s="46"/>
      <c r="Y15" s="46"/>
      <c r="Z15" s="46"/>
      <c r="AA15" s="46"/>
      <c r="AB15" s="46"/>
      <c r="AC15" s="16"/>
      <c r="AD15" s="46"/>
      <c r="AE15" s="46"/>
      <c r="AF15" s="46"/>
      <c r="AG15" s="46"/>
      <c r="AH15" s="46"/>
      <c r="AI15" s="46"/>
      <c r="AJ15" s="16"/>
      <c r="AK15" s="46"/>
      <c r="AL15" s="46"/>
      <c r="AM15" s="46"/>
      <c r="AN15" s="16"/>
      <c r="AO15" s="16"/>
      <c r="AP15" s="16"/>
      <c r="AQ15" s="16"/>
      <c r="AR15" s="16"/>
      <c r="AS15" s="16"/>
      <c r="AT15" s="16"/>
      <c r="AU15" s="16"/>
      <c r="AV15" s="16"/>
      <c r="AW15" s="16"/>
      <c r="AX15" s="16"/>
      <c r="AY15" s="16"/>
      <c r="AZ15" s="16"/>
    </row>
    <row r="16" spans="1:52" ht="12.75" customHeight="1">
      <c r="J16" s="47">
        <v>43373</v>
      </c>
      <c r="K16" s="60">
        <v>3.49</v>
      </c>
      <c r="L16" s="60">
        <v>0.65</v>
      </c>
      <c r="M16" s="60">
        <v>0.85</v>
      </c>
      <c r="N16" s="328">
        <v>2447.67</v>
      </c>
      <c r="O16" s="60">
        <v>0.34</v>
      </c>
      <c r="P16" s="60">
        <v>0.82</v>
      </c>
      <c r="Q16" s="60">
        <v>6.15</v>
      </c>
      <c r="R16" s="60">
        <v>9.16</v>
      </c>
      <c r="S16" s="46"/>
      <c r="T16" s="46"/>
      <c r="U16" s="46"/>
      <c r="V16" s="46"/>
      <c r="Y16" s="46"/>
      <c r="Z16" s="46"/>
      <c r="AA16" s="46"/>
      <c r="AB16" s="46"/>
      <c r="AC16" s="16"/>
      <c r="AD16" s="46"/>
      <c r="AE16" s="46"/>
      <c r="AF16" s="46"/>
      <c r="AG16" s="46"/>
      <c r="AH16" s="46"/>
      <c r="AI16" s="46"/>
      <c r="AJ16" s="16"/>
      <c r="AK16" s="46"/>
      <c r="AL16" s="46"/>
      <c r="AM16" s="46"/>
      <c r="AN16" s="16"/>
      <c r="AO16" s="16"/>
      <c r="AP16" s="16"/>
      <c r="AQ16" s="16"/>
      <c r="AR16" s="16"/>
      <c r="AS16" s="16"/>
      <c r="AT16" s="16"/>
      <c r="AU16" s="16"/>
      <c r="AV16" s="16"/>
      <c r="AW16" s="16"/>
      <c r="AX16" s="16"/>
      <c r="AY16" s="16"/>
      <c r="AZ16" s="16"/>
    </row>
    <row r="17" spans="2:52" ht="12.75" customHeight="1">
      <c r="J17" s="47">
        <v>43465</v>
      </c>
      <c r="K17" s="60">
        <v>3.56</v>
      </c>
      <c r="L17" s="60">
        <v>0.66</v>
      </c>
      <c r="M17" s="60">
        <v>0.88</v>
      </c>
      <c r="N17" s="328">
        <v>2289.56</v>
      </c>
      <c r="O17" s="60">
        <v>0.35</v>
      </c>
      <c r="P17" s="60">
        <v>1.18</v>
      </c>
      <c r="Q17" s="60">
        <v>6.64</v>
      </c>
      <c r="R17" s="60">
        <v>9.84</v>
      </c>
      <c r="S17" s="46"/>
      <c r="T17" s="46"/>
      <c r="U17" s="46"/>
      <c r="V17" s="46"/>
      <c r="Y17" s="46"/>
      <c r="Z17" s="46"/>
      <c r="AA17" s="46"/>
      <c r="AB17" s="46"/>
      <c r="AC17" s="16"/>
      <c r="AD17" s="46"/>
      <c r="AE17" s="46"/>
      <c r="AF17" s="46"/>
      <c r="AG17" s="46"/>
      <c r="AH17" s="46"/>
      <c r="AI17" s="46"/>
      <c r="AJ17" s="16"/>
      <c r="AK17" s="46"/>
      <c r="AL17" s="46"/>
      <c r="AM17" s="46"/>
      <c r="AN17" s="16"/>
      <c r="AO17" s="16"/>
      <c r="AP17" s="16"/>
      <c r="AQ17" s="16"/>
      <c r="AR17" s="16"/>
      <c r="AS17" s="16"/>
      <c r="AT17" s="16"/>
      <c r="AU17" s="16"/>
      <c r="AV17" s="16"/>
      <c r="AW17" s="16"/>
      <c r="AX17" s="16"/>
      <c r="AY17" s="16"/>
      <c r="AZ17" s="16"/>
    </row>
    <row r="18" spans="2:52" ht="12.75" customHeight="1">
      <c r="J18" s="47">
        <v>43555</v>
      </c>
      <c r="K18" s="60">
        <v>3.34</v>
      </c>
      <c r="L18" s="60">
        <v>0.62</v>
      </c>
      <c r="M18" s="60">
        <v>0.82</v>
      </c>
      <c r="N18" s="328">
        <v>2609.63</v>
      </c>
      <c r="O18" s="60">
        <v>0.41</v>
      </c>
      <c r="P18" s="60">
        <v>1.01</v>
      </c>
      <c r="Q18" s="60">
        <v>6.2</v>
      </c>
      <c r="R18" s="60">
        <v>9.43</v>
      </c>
      <c r="S18" s="46"/>
      <c r="T18" s="46"/>
      <c r="U18" s="46"/>
      <c r="V18" s="46"/>
      <c r="Y18" s="46"/>
      <c r="Z18" s="46"/>
      <c r="AA18" s="46"/>
      <c r="AB18" s="46"/>
      <c r="AC18" s="16"/>
      <c r="AD18" s="46"/>
      <c r="AE18" s="46"/>
      <c r="AF18" s="46"/>
      <c r="AG18" s="46"/>
      <c r="AH18" s="46"/>
      <c r="AI18" s="46"/>
      <c r="AJ18" s="16"/>
      <c r="AK18" s="46"/>
      <c r="AL18" s="46"/>
      <c r="AM18" s="46"/>
      <c r="AN18" s="16"/>
      <c r="AO18" s="16"/>
      <c r="AP18" s="16"/>
      <c r="AQ18" s="16"/>
      <c r="AR18" s="16"/>
      <c r="AS18" s="16"/>
      <c r="AT18" s="16"/>
      <c r="AU18" s="16"/>
      <c r="AV18" s="16"/>
      <c r="AW18" s="16"/>
      <c r="AX18" s="16"/>
      <c r="AY18" s="16"/>
      <c r="AZ18" s="16"/>
    </row>
    <row r="19" spans="2:52" ht="12.75" customHeight="1">
      <c r="J19" s="47">
        <v>43646</v>
      </c>
      <c r="K19" s="60">
        <v>3.36</v>
      </c>
      <c r="L19" s="60">
        <v>0.62</v>
      </c>
      <c r="M19" s="60">
        <v>0.82</v>
      </c>
      <c r="N19" s="328">
        <v>2679.73</v>
      </c>
      <c r="O19" s="60">
        <v>0.41</v>
      </c>
      <c r="P19" s="60">
        <v>1.23</v>
      </c>
      <c r="Q19" s="60">
        <v>6.44</v>
      </c>
      <c r="R19" s="60">
        <v>9.9</v>
      </c>
      <c r="S19" s="46"/>
      <c r="T19" s="46"/>
      <c r="U19" s="46"/>
      <c r="V19" s="46"/>
      <c r="Y19" s="46"/>
      <c r="Z19" s="46"/>
      <c r="AA19" s="46"/>
      <c r="AB19" s="46"/>
      <c r="AC19" s="16"/>
      <c r="AD19" s="46"/>
      <c r="AE19" s="46"/>
      <c r="AF19" s="46"/>
      <c r="AG19" s="46"/>
      <c r="AH19" s="46"/>
      <c r="AI19" s="46"/>
      <c r="AJ19" s="16"/>
      <c r="AK19" s="46"/>
      <c r="AL19" s="46"/>
      <c r="AM19" s="46"/>
      <c r="AN19" s="16"/>
      <c r="AO19" s="16"/>
      <c r="AP19" s="16"/>
      <c r="AQ19" s="16"/>
      <c r="AR19" s="16"/>
      <c r="AS19" s="16"/>
      <c r="AT19" s="16"/>
      <c r="AU19" s="16"/>
      <c r="AV19" s="16"/>
      <c r="AW19" s="16"/>
      <c r="AX19" s="16"/>
      <c r="AY19" s="16"/>
      <c r="AZ19" s="16"/>
    </row>
    <row r="20" spans="2:52" ht="12.75" customHeight="1">
      <c r="J20" s="47">
        <v>43738</v>
      </c>
      <c r="K20" s="60">
        <v>3.3</v>
      </c>
      <c r="L20" s="60">
        <v>0.61</v>
      </c>
      <c r="M20" s="60">
        <v>0.82</v>
      </c>
      <c r="N20" s="328">
        <v>2760.8</v>
      </c>
      <c r="O20" s="60">
        <v>0.49</v>
      </c>
      <c r="P20" s="60">
        <v>1.1399999999999999</v>
      </c>
      <c r="Q20" s="60">
        <v>6.36</v>
      </c>
      <c r="R20" s="60">
        <v>9.8000000000000007</v>
      </c>
      <c r="S20" s="46"/>
      <c r="T20" s="46"/>
      <c r="U20" s="46"/>
      <c r="V20" s="46"/>
      <c r="Y20" s="46"/>
      <c r="Z20" s="46"/>
      <c r="AA20" s="46"/>
      <c r="AB20" s="46"/>
      <c r="AC20" s="16"/>
      <c r="AD20" s="46"/>
      <c r="AE20" s="46"/>
      <c r="AF20" s="46"/>
      <c r="AG20" s="46"/>
      <c r="AH20" s="46"/>
      <c r="AI20" s="46"/>
      <c r="AJ20" s="16"/>
      <c r="AK20" s="46"/>
      <c r="AL20" s="46"/>
      <c r="AM20" s="46"/>
      <c r="AN20" s="16"/>
      <c r="AO20" s="16"/>
      <c r="AP20" s="16"/>
      <c r="AQ20" s="16"/>
      <c r="AR20" s="16"/>
      <c r="AS20" s="16"/>
      <c r="AT20" s="16"/>
      <c r="AU20" s="16"/>
      <c r="AV20" s="16"/>
      <c r="AW20" s="16"/>
      <c r="AX20" s="16"/>
      <c r="AY20" s="16"/>
      <c r="AZ20" s="16"/>
    </row>
    <row r="21" spans="2:52" ht="12.75" customHeight="1">
      <c r="J21" s="47">
        <v>43830</v>
      </c>
      <c r="K21" s="60">
        <v>3.45</v>
      </c>
      <c r="L21" s="60">
        <v>0.64</v>
      </c>
      <c r="M21" s="60">
        <v>0.85</v>
      </c>
      <c r="N21" s="328">
        <v>2401.63</v>
      </c>
      <c r="O21" s="60">
        <v>0.51</v>
      </c>
      <c r="P21" s="60">
        <v>1.54</v>
      </c>
      <c r="Q21" s="60">
        <v>7</v>
      </c>
      <c r="R21" s="60">
        <v>10.41</v>
      </c>
      <c r="S21" s="46"/>
      <c r="T21" s="46"/>
      <c r="U21" s="46"/>
      <c r="V21" s="46"/>
      <c r="Y21" s="46"/>
      <c r="Z21" s="46"/>
      <c r="AA21" s="46"/>
      <c r="AB21" s="46"/>
      <c r="AC21" s="16"/>
      <c r="AD21" s="46"/>
      <c r="AE21" s="46"/>
      <c r="AF21" s="46"/>
      <c r="AG21" s="46"/>
      <c r="AH21" s="46"/>
      <c r="AI21" s="46"/>
      <c r="AJ21" s="16"/>
      <c r="AK21" s="46"/>
      <c r="AL21" s="46"/>
      <c r="AM21" s="46"/>
      <c r="AN21" s="16"/>
      <c r="AO21" s="16"/>
      <c r="AP21" s="16"/>
      <c r="AQ21" s="16"/>
      <c r="AR21" s="16"/>
      <c r="AS21" s="16"/>
      <c r="AT21" s="16"/>
      <c r="AU21" s="16"/>
      <c r="AV21" s="16"/>
      <c r="AW21" s="16"/>
      <c r="AX21" s="16"/>
      <c r="AY21" s="16"/>
      <c r="AZ21" s="16"/>
    </row>
    <row r="22" spans="2:52" ht="12.75" customHeight="1">
      <c r="J22" s="47">
        <v>43921</v>
      </c>
      <c r="K22" s="60">
        <v>3.31</v>
      </c>
      <c r="L22" s="60">
        <v>0.61</v>
      </c>
      <c r="M22" s="60">
        <v>0.82</v>
      </c>
      <c r="N22" s="328">
        <v>2793.9</v>
      </c>
      <c r="O22" s="60">
        <v>0.56999999999999995</v>
      </c>
      <c r="P22" s="60">
        <v>1.44</v>
      </c>
      <c r="Q22" s="60">
        <v>6.75</v>
      </c>
      <c r="R22" s="60">
        <v>10.24</v>
      </c>
      <c r="S22" s="46"/>
      <c r="T22" s="46"/>
      <c r="U22" s="46"/>
      <c r="V22" s="46"/>
      <c r="Y22" s="46"/>
      <c r="Z22" s="46"/>
      <c r="AA22" s="46"/>
      <c r="AB22" s="46"/>
      <c r="AC22" s="16"/>
      <c r="AD22" s="46"/>
      <c r="AE22" s="46"/>
      <c r="AF22" s="46"/>
      <c r="AG22" s="46"/>
      <c r="AH22" s="46"/>
      <c r="AI22" s="46"/>
      <c r="AJ22" s="16"/>
      <c r="AK22" s="46"/>
      <c r="AL22" s="46"/>
      <c r="AM22" s="46"/>
      <c r="AN22" s="16"/>
      <c r="AO22" s="16"/>
      <c r="AP22" s="16"/>
      <c r="AQ22" s="16"/>
      <c r="AR22" s="16"/>
      <c r="AS22" s="16"/>
      <c r="AT22" s="16"/>
      <c r="AU22" s="16"/>
      <c r="AV22" s="16"/>
      <c r="AW22" s="16"/>
      <c r="AX22" s="16"/>
      <c r="AY22" s="16"/>
      <c r="AZ22" s="16"/>
    </row>
    <row r="23" spans="2:52" ht="12.75" customHeight="1">
      <c r="J23" s="47">
        <v>44012</v>
      </c>
      <c r="K23" s="60">
        <v>3.12</v>
      </c>
      <c r="L23" s="60">
        <v>0.57999999999999996</v>
      </c>
      <c r="M23" s="60">
        <v>0.78</v>
      </c>
      <c r="N23" s="328">
        <v>2565.35</v>
      </c>
      <c r="O23" s="60">
        <v>0.31</v>
      </c>
      <c r="P23" s="60">
        <v>2.13</v>
      </c>
      <c r="Q23" s="60">
        <v>6.92</v>
      </c>
      <c r="R23" s="60">
        <v>10.050000000000001</v>
      </c>
      <c r="S23" s="46"/>
      <c r="T23" s="46"/>
      <c r="U23" s="46"/>
      <c r="V23" s="46"/>
      <c r="Y23" s="46"/>
      <c r="Z23" s="46"/>
      <c r="AA23" s="46"/>
      <c r="AB23" s="46"/>
      <c r="AC23" s="16"/>
      <c r="AD23" s="46"/>
      <c r="AE23" s="46"/>
      <c r="AF23" s="46"/>
      <c r="AG23" s="46"/>
      <c r="AH23" s="46"/>
      <c r="AI23" s="46"/>
      <c r="AJ23" s="16"/>
      <c r="AK23" s="46"/>
      <c r="AL23" s="46"/>
      <c r="AM23" s="46"/>
      <c r="AN23" s="16"/>
      <c r="AO23" s="16"/>
      <c r="AP23" s="16"/>
      <c r="AQ23" s="16"/>
      <c r="AR23" s="16"/>
      <c r="AS23" s="16"/>
      <c r="AT23" s="16"/>
      <c r="AU23" s="16"/>
      <c r="AV23" s="16"/>
      <c r="AW23" s="16"/>
      <c r="AX23" s="16"/>
      <c r="AY23" s="16"/>
      <c r="AZ23" s="16"/>
    </row>
    <row r="24" spans="2:52" ht="12.75" customHeight="1">
      <c r="B24" s="11"/>
      <c r="J24" s="47">
        <v>44104</v>
      </c>
      <c r="K24" s="60">
        <v>3.13</v>
      </c>
      <c r="L24" s="60">
        <v>0.57999999999999996</v>
      </c>
      <c r="M24" s="60">
        <v>0.78</v>
      </c>
      <c r="N24" s="328">
        <v>2653.71</v>
      </c>
      <c r="O24" s="60">
        <v>0.16</v>
      </c>
      <c r="P24" s="60">
        <v>2.3199999999999998</v>
      </c>
      <c r="Q24" s="60">
        <v>6.97</v>
      </c>
      <c r="R24" s="60">
        <v>10.23</v>
      </c>
      <c r="S24" s="46"/>
      <c r="T24" s="46"/>
      <c r="U24" s="46"/>
      <c r="V24" s="46"/>
      <c r="Y24" s="46"/>
      <c r="Z24" s="46"/>
      <c r="AA24" s="46"/>
      <c r="AB24" s="46"/>
      <c r="AC24" s="16"/>
      <c r="AD24" s="46"/>
      <c r="AE24" s="46"/>
      <c r="AF24" s="46"/>
      <c r="AG24" s="46"/>
      <c r="AH24" s="46"/>
      <c r="AI24" s="46"/>
      <c r="AJ24" s="16"/>
      <c r="AK24" s="46"/>
      <c r="AL24" s="46"/>
      <c r="AM24" s="46"/>
      <c r="AN24" s="16"/>
      <c r="AO24" s="16"/>
      <c r="AP24" s="16"/>
      <c r="AQ24" s="16"/>
      <c r="AR24" s="16"/>
      <c r="AS24" s="16"/>
      <c r="AT24" s="16"/>
      <c r="AU24" s="16"/>
      <c r="AV24" s="16"/>
      <c r="AW24" s="16"/>
      <c r="AX24" s="16"/>
      <c r="AY24" s="16"/>
      <c r="AZ24" s="16"/>
    </row>
    <row r="25" spans="2:52" ht="12.75" customHeight="1">
      <c r="J25" s="47">
        <v>44196</v>
      </c>
      <c r="K25" s="128">
        <v>3.45</v>
      </c>
      <c r="L25" s="128">
        <v>0.61</v>
      </c>
      <c r="M25" s="128">
        <v>0.83</v>
      </c>
      <c r="N25" s="14">
        <v>2284.9499999999998</v>
      </c>
      <c r="O25" s="128">
        <v>0.17</v>
      </c>
      <c r="P25" s="128">
        <v>2.69</v>
      </c>
      <c r="Q25" s="128">
        <v>7.75</v>
      </c>
      <c r="R25" s="128">
        <v>11</v>
      </c>
      <c r="S25" s="46"/>
      <c r="T25" s="46"/>
      <c r="U25" s="46"/>
      <c r="V25" s="46"/>
      <c r="Y25" s="46"/>
      <c r="Z25" s="46"/>
      <c r="AA25" s="46"/>
      <c r="AB25" s="46"/>
      <c r="AC25" s="16"/>
      <c r="AD25" s="46"/>
      <c r="AE25" s="46"/>
      <c r="AF25" s="46"/>
      <c r="AG25" s="46"/>
      <c r="AH25" s="46"/>
      <c r="AI25" s="46"/>
      <c r="AJ25" s="16"/>
      <c r="AK25" s="46"/>
      <c r="AL25" s="46"/>
      <c r="AM25" s="46"/>
      <c r="AN25" s="16"/>
      <c r="AO25" s="16"/>
      <c r="AP25" s="16"/>
      <c r="AQ25" s="16"/>
      <c r="AR25" s="16"/>
      <c r="AS25" s="16"/>
      <c r="AT25" s="16"/>
      <c r="AU25" s="16"/>
      <c r="AV25" s="16"/>
      <c r="AW25" s="16"/>
      <c r="AX25" s="16"/>
      <c r="AY25" s="16"/>
      <c r="AZ25" s="16"/>
    </row>
    <row r="26" spans="2:52" ht="12.75" customHeight="1">
      <c r="J26" s="47"/>
      <c r="K26" s="128"/>
      <c r="L26" s="128"/>
      <c r="M26" s="128"/>
      <c r="N26" s="128"/>
      <c r="O26" s="128"/>
      <c r="P26" s="128"/>
      <c r="Q26" s="128"/>
      <c r="R26" s="128"/>
      <c r="S26" s="46"/>
      <c r="T26" s="46"/>
      <c r="U26" s="46"/>
      <c r="V26" s="46"/>
      <c r="Y26" s="46"/>
      <c r="Z26" s="46"/>
      <c r="AA26" s="46"/>
      <c r="AB26" s="46"/>
      <c r="AC26" s="16"/>
      <c r="AD26" s="46"/>
      <c r="AE26" s="46"/>
      <c r="AF26" s="46"/>
      <c r="AG26" s="46"/>
      <c r="AH26" s="46"/>
      <c r="AI26" s="46"/>
      <c r="AJ26" s="16"/>
      <c r="AK26" s="46"/>
      <c r="AL26" s="46"/>
      <c r="AM26" s="46"/>
      <c r="AN26" s="16"/>
      <c r="AO26" s="16"/>
      <c r="AP26" s="16"/>
      <c r="AQ26" s="16"/>
      <c r="AR26" s="16"/>
      <c r="AS26" s="16"/>
      <c r="AT26" s="16"/>
      <c r="AU26" s="16"/>
      <c r="AV26" s="16"/>
      <c r="AW26" s="16"/>
      <c r="AX26" s="16"/>
      <c r="AY26" s="16"/>
      <c r="AZ26" s="16"/>
    </row>
    <row r="27" spans="2:52" ht="12.75" customHeight="1">
      <c r="B27" s="22" t="s">
        <v>1</v>
      </c>
      <c r="J27" s="47"/>
      <c r="K27" s="128"/>
      <c r="L27" s="128"/>
      <c r="M27" s="128"/>
      <c r="N27" s="128"/>
      <c r="O27" s="128"/>
      <c r="P27" s="128"/>
      <c r="Q27" s="128"/>
      <c r="R27" s="128"/>
      <c r="S27" s="46"/>
      <c r="T27" s="46"/>
      <c r="U27" s="46"/>
      <c r="V27" s="46"/>
      <c r="Y27" s="46"/>
      <c r="Z27" s="46"/>
      <c r="AA27" s="46"/>
      <c r="AB27" s="46"/>
      <c r="AC27" s="16"/>
      <c r="AD27" s="46"/>
      <c r="AE27" s="46"/>
      <c r="AF27" s="46"/>
      <c r="AG27" s="46"/>
      <c r="AH27" s="46"/>
      <c r="AI27" s="46"/>
      <c r="AJ27" s="16"/>
      <c r="AK27" s="46"/>
      <c r="AL27" s="46"/>
      <c r="AM27" s="46"/>
      <c r="AN27" s="16"/>
      <c r="AO27" s="16"/>
      <c r="AP27" s="16"/>
      <c r="AQ27" s="16"/>
      <c r="AR27" s="16"/>
      <c r="AS27" s="16"/>
      <c r="AT27" s="16"/>
      <c r="AU27" s="16"/>
      <c r="AV27" s="16"/>
      <c r="AW27" s="16"/>
      <c r="AX27" s="16"/>
      <c r="AY27" s="16"/>
      <c r="AZ27" s="16"/>
    </row>
    <row r="28" spans="2:52" ht="12.75" customHeight="1">
      <c r="B28" s="334" t="s">
        <v>84</v>
      </c>
      <c r="C28" s="334"/>
      <c r="D28" s="334"/>
      <c r="E28" s="334"/>
      <c r="F28" s="334"/>
      <c r="G28" s="334"/>
      <c r="J28" s="47"/>
      <c r="K28" s="60"/>
      <c r="L28" s="60"/>
      <c r="M28" s="60"/>
      <c r="N28" s="60"/>
      <c r="O28" s="60"/>
      <c r="P28" s="60"/>
      <c r="Q28" s="60"/>
      <c r="R28" s="60"/>
      <c r="S28" s="46"/>
      <c r="T28" s="46"/>
      <c r="U28" s="46"/>
      <c r="V28" s="46"/>
      <c r="Y28" s="46"/>
      <c r="Z28" s="46"/>
      <c r="AA28" s="46"/>
      <c r="AB28" s="46"/>
      <c r="AC28" s="16"/>
      <c r="AD28" s="46"/>
      <c r="AE28" s="46"/>
      <c r="AF28" s="46"/>
      <c r="AG28" s="46"/>
      <c r="AH28" s="46"/>
      <c r="AI28" s="46"/>
      <c r="AJ28" s="16"/>
      <c r="AK28" s="46"/>
      <c r="AL28" s="46"/>
      <c r="AM28" s="46"/>
      <c r="AN28" s="16"/>
      <c r="AO28" s="16"/>
      <c r="AP28" s="16"/>
      <c r="AQ28" s="16"/>
      <c r="AR28" s="16"/>
      <c r="AS28" s="16"/>
      <c r="AT28" s="16"/>
      <c r="AU28" s="16"/>
      <c r="AV28" s="16"/>
      <c r="AW28" s="16"/>
      <c r="AX28" s="16"/>
      <c r="AY28" s="16"/>
      <c r="AZ28" s="16"/>
    </row>
    <row r="29" spans="2:52" ht="12.75" customHeight="1">
      <c r="B29" s="334"/>
      <c r="C29" s="334"/>
      <c r="D29" s="334"/>
      <c r="E29" s="334"/>
      <c r="F29" s="334"/>
      <c r="G29" s="334"/>
      <c r="J29" s="47"/>
      <c r="K29" s="60"/>
      <c r="L29" s="60"/>
      <c r="M29" s="60"/>
      <c r="N29" s="60"/>
      <c r="O29" s="60"/>
      <c r="P29" s="60"/>
      <c r="Q29" s="60"/>
      <c r="R29" s="60"/>
      <c r="S29" s="46"/>
      <c r="T29" s="46"/>
      <c r="U29" s="46"/>
      <c r="V29" s="46"/>
      <c r="Y29" s="46"/>
      <c r="Z29" s="46"/>
      <c r="AA29" s="46"/>
      <c r="AB29" s="46"/>
      <c r="AC29" s="16"/>
      <c r="AD29" s="46"/>
      <c r="AE29" s="46"/>
      <c r="AF29" s="46"/>
      <c r="AG29" s="46"/>
      <c r="AH29" s="46"/>
      <c r="AI29" s="46"/>
      <c r="AJ29" s="16"/>
      <c r="AK29" s="46"/>
      <c r="AL29" s="46"/>
      <c r="AM29" s="46"/>
      <c r="AN29" s="16"/>
      <c r="AO29" s="16"/>
      <c r="AP29" s="16"/>
      <c r="AQ29" s="16"/>
      <c r="AR29" s="16"/>
      <c r="AS29" s="16"/>
      <c r="AT29" s="16"/>
      <c r="AU29" s="16"/>
      <c r="AV29" s="16"/>
      <c r="AW29" s="16"/>
      <c r="AX29" s="16"/>
      <c r="AY29" s="16"/>
      <c r="AZ29" s="16"/>
    </row>
    <row r="30" spans="2:52" ht="12.75" customHeight="1">
      <c r="B30" s="334"/>
      <c r="C30" s="334"/>
      <c r="D30" s="334"/>
      <c r="E30" s="334"/>
      <c r="F30" s="334"/>
      <c r="G30" s="334"/>
      <c r="J30" s="47"/>
      <c r="K30" s="60"/>
      <c r="L30" s="60"/>
      <c r="M30" s="60"/>
      <c r="N30" s="60"/>
      <c r="O30" s="60"/>
      <c r="P30" s="60"/>
      <c r="Q30" s="60"/>
      <c r="R30" s="60"/>
      <c r="S30" s="46"/>
      <c r="T30" s="46"/>
      <c r="U30" s="46"/>
      <c r="V30" s="46"/>
      <c r="Y30" s="46"/>
      <c r="Z30" s="46"/>
      <c r="AA30" s="46"/>
      <c r="AB30" s="46"/>
      <c r="AC30" s="16"/>
      <c r="AD30" s="46"/>
      <c r="AE30" s="46"/>
      <c r="AF30" s="46"/>
      <c r="AG30" s="46"/>
      <c r="AH30" s="46"/>
      <c r="AI30" s="46"/>
      <c r="AJ30" s="16"/>
      <c r="AK30" s="46"/>
      <c r="AL30" s="46"/>
      <c r="AM30" s="46"/>
      <c r="AN30" s="16"/>
      <c r="AO30" s="16"/>
      <c r="AP30" s="16"/>
      <c r="AQ30" s="16"/>
      <c r="AR30" s="16"/>
      <c r="AS30" s="16"/>
      <c r="AT30" s="16"/>
      <c r="AU30" s="16"/>
      <c r="AV30" s="16"/>
      <c r="AW30" s="16"/>
      <c r="AX30" s="16"/>
      <c r="AY30" s="16"/>
      <c r="AZ30" s="16"/>
    </row>
    <row r="31" spans="2:52" ht="12.75" customHeight="1">
      <c r="B31" s="334"/>
      <c r="C31" s="334"/>
      <c r="D31" s="334"/>
      <c r="E31" s="334"/>
      <c r="F31" s="334"/>
      <c r="G31" s="334"/>
      <c r="J31" s="47"/>
      <c r="K31" s="60"/>
      <c r="L31" s="60"/>
      <c r="M31" s="60"/>
      <c r="N31" s="60"/>
      <c r="O31" s="60"/>
      <c r="P31" s="60"/>
      <c r="Q31" s="60"/>
      <c r="R31" s="60"/>
      <c r="S31" s="46"/>
      <c r="T31" s="46"/>
      <c r="U31" s="46"/>
      <c r="V31" s="46"/>
      <c r="Y31" s="46"/>
      <c r="Z31" s="46"/>
      <c r="AA31" s="46"/>
      <c r="AB31" s="46"/>
      <c r="AC31" s="16"/>
      <c r="AD31" s="46"/>
      <c r="AE31" s="46"/>
      <c r="AF31" s="46"/>
      <c r="AG31" s="46"/>
      <c r="AH31" s="46"/>
      <c r="AI31" s="46"/>
      <c r="AJ31" s="16"/>
      <c r="AK31" s="46"/>
      <c r="AL31" s="46"/>
      <c r="AM31" s="46"/>
      <c r="AN31" s="16"/>
      <c r="AO31" s="16"/>
      <c r="AP31" s="16"/>
      <c r="AQ31" s="16"/>
      <c r="AR31" s="16"/>
      <c r="AS31" s="16"/>
      <c r="AT31" s="16"/>
      <c r="AU31" s="16"/>
      <c r="AV31" s="16"/>
      <c r="AW31" s="16"/>
      <c r="AX31" s="16"/>
      <c r="AY31" s="16"/>
      <c r="AZ31" s="16"/>
    </row>
    <row r="32" spans="2:52" ht="12.75" customHeight="1">
      <c r="J32" s="47"/>
      <c r="K32" s="60"/>
      <c r="L32" s="60"/>
      <c r="M32" s="60"/>
      <c r="N32" s="60"/>
      <c r="O32" s="60"/>
      <c r="P32" s="60"/>
      <c r="Q32" s="60"/>
      <c r="R32" s="60"/>
      <c r="S32" s="46"/>
      <c r="T32" s="46"/>
      <c r="U32" s="46"/>
      <c r="Y32" s="16"/>
      <c r="Z32" s="16"/>
      <c r="AA32" s="46"/>
      <c r="AB32" s="46"/>
      <c r="AC32" s="16"/>
      <c r="AD32" s="46"/>
      <c r="AE32" s="46"/>
      <c r="AF32" s="46"/>
      <c r="AG32" s="46"/>
      <c r="AH32" s="46"/>
      <c r="AI32" s="46"/>
      <c r="AJ32" s="16"/>
      <c r="AK32" s="46"/>
      <c r="AL32" s="46"/>
      <c r="AM32" s="46"/>
      <c r="AN32" s="16"/>
      <c r="AO32" s="16"/>
      <c r="AP32" s="16"/>
      <c r="AQ32" s="16"/>
      <c r="AR32" s="16"/>
      <c r="AS32" s="16"/>
      <c r="AT32" s="16"/>
      <c r="AU32" s="16"/>
      <c r="AV32" s="16"/>
      <c r="AW32" s="16"/>
      <c r="AX32" s="16"/>
      <c r="AY32" s="16"/>
      <c r="AZ32" s="16"/>
    </row>
    <row r="33" spans="2:52" ht="12.75" customHeight="1">
      <c r="S33" s="46"/>
      <c r="T33" s="46"/>
      <c r="V33" s="46"/>
      <c r="Y33" s="46"/>
      <c r="Z33" s="46"/>
      <c r="AA33" s="46"/>
      <c r="AB33" s="46"/>
      <c r="AC33" s="16"/>
      <c r="AD33" s="46"/>
      <c r="AE33" s="46"/>
      <c r="AF33" s="46"/>
      <c r="AG33" s="46"/>
      <c r="AH33" s="46"/>
      <c r="AI33" s="46"/>
      <c r="AJ33" s="16"/>
      <c r="AK33" s="46"/>
      <c r="AL33" s="46"/>
      <c r="AM33" s="46"/>
      <c r="AN33" s="16"/>
      <c r="AO33" s="16"/>
      <c r="AP33" s="16"/>
      <c r="AQ33" s="16"/>
      <c r="AR33" s="16"/>
      <c r="AS33" s="16"/>
      <c r="AT33" s="16"/>
      <c r="AU33" s="16"/>
      <c r="AV33" s="16"/>
      <c r="AW33" s="16"/>
      <c r="AX33" s="16"/>
      <c r="AY33" s="16"/>
      <c r="AZ33" s="16"/>
    </row>
    <row r="34" spans="2:52" ht="12.75" customHeight="1">
      <c r="S34" s="46"/>
      <c r="T34" s="46"/>
      <c r="U34" s="46"/>
      <c r="V34" s="46"/>
      <c r="Y34" s="46"/>
      <c r="Z34" s="46"/>
      <c r="AA34" s="46"/>
      <c r="AB34" s="46"/>
      <c r="AC34" s="16"/>
      <c r="AD34" s="46"/>
      <c r="AE34" s="46"/>
      <c r="AF34" s="46"/>
      <c r="AG34" s="46"/>
      <c r="AH34" s="46"/>
      <c r="AI34" s="46"/>
      <c r="AJ34" s="16"/>
      <c r="AK34" s="46"/>
      <c r="AL34" s="46"/>
      <c r="AM34" s="46"/>
      <c r="AN34" s="16"/>
      <c r="AO34" s="16"/>
      <c r="AP34" s="16"/>
      <c r="AQ34" s="16"/>
      <c r="AR34" s="16"/>
      <c r="AS34" s="16"/>
      <c r="AT34" s="16"/>
      <c r="AU34" s="16"/>
      <c r="AV34" s="16"/>
      <c r="AW34" s="16"/>
      <c r="AX34" s="16"/>
      <c r="AY34" s="16"/>
      <c r="AZ34" s="16"/>
    </row>
    <row r="35" spans="2:52" ht="12.75" customHeight="1">
      <c r="B35" s="37" t="s">
        <v>48</v>
      </c>
      <c r="S35" s="46"/>
      <c r="T35" s="46"/>
      <c r="U35" s="46"/>
      <c r="V35" s="46"/>
      <c r="Y35" s="46"/>
      <c r="Z35" s="46"/>
      <c r="AA35" s="46"/>
      <c r="AB35" s="46"/>
      <c r="AC35" s="16"/>
      <c r="AD35" s="46"/>
      <c r="AE35" s="46"/>
      <c r="AF35" s="46"/>
      <c r="AG35" s="46"/>
      <c r="AH35" s="46"/>
      <c r="AI35" s="46"/>
      <c r="AJ35" s="16"/>
      <c r="AK35" s="46"/>
      <c r="AL35" s="46"/>
      <c r="AM35" s="46"/>
      <c r="AN35" s="16"/>
      <c r="AO35" s="16"/>
      <c r="AP35" s="16"/>
      <c r="AQ35" s="16"/>
      <c r="AR35" s="16"/>
      <c r="AS35" s="16"/>
      <c r="AT35" s="16"/>
      <c r="AU35" s="16"/>
      <c r="AV35" s="16"/>
      <c r="AW35" s="16"/>
      <c r="AX35" s="16"/>
      <c r="AY35" s="16"/>
      <c r="AZ35" s="16"/>
    </row>
    <row r="36" spans="2:52" ht="12.75" customHeight="1">
      <c r="B36" s="339" t="s">
        <v>85</v>
      </c>
      <c r="C36" s="339"/>
      <c r="D36" s="339"/>
      <c r="E36" s="339"/>
      <c r="F36" s="339"/>
      <c r="G36" s="339"/>
      <c r="S36" s="46"/>
      <c r="T36" s="46"/>
      <c r="U36" s="46"/>
      <c r="V36" s="46"/>
      <c r="Y36" s="46"/>
      <c r="Z36" s="46"/>
      <c r="AA36" s="46"/>
      <c r="AB36" s="46"/>
      <c r="AC36" s="16"/>
      <c r="AD36" s="46"/>
      <c r="AE36" s="46"/>
      <c r="AF36" s="46"/>
      <c r="AG36" s="46"/>
      <c r="AH36" s="46"/>
      <c r="AI36" s="46"/>
      <c r="AJ36" s="16"/>
      <c r="AK36" s="46"/>
      <c r="AL36" s="46"/>
      <c r="AM36" s="46"/>
      <c r="AN36" s="16"/>
      <c r="AO36" s="16"/>
      <c r="AP36" s="16"/>
      <c r="AQ36" s="16"/>
      <c r="AR36" s="16"/>
      <c r="AS36" s="16"/>
      <c r="AT36" s="16"/>
      <c r="AU36" s="16"/>
      <c r="AV36" s="16"/>
      <c r="AW36" s="16"/>
      <c r="AX36" s="16"/>
      <c r="AY36" s="16"/>
      <c r="AZ36" s="16"/>
    </row>
    <row r="37" spans="2:52" ht="12.75" customHeight="1">
      <c r="B37" s="11" t="s">
        <v>86</v>
      </c>
      <c r="C37" s="59"/>
      <c r="D37" s="59"/>
      <c r="E37" s="59"/>
      <c r="F37" s="59"/>
      <c r="G37" s="59"/>
      <c r="S37" s="46"/>
      <c r="T37" s="46"/>
      <c r="U37" s="46"/>
      <c r="V37" s="46"/>
      <c r="Y37" s="46"/>
      <c r="Z37" s="46"/>
      <c r="AA37" s="46"/>
      <c r="AB37" s="46"/>
      <c r="AC37" s="16"/>
      <c r="AD37" s="46"/>
      <c r="AE37" s="46"/>
      <c r="AF37" s="46"/>
      <c r="AG37" s="46"/>
      <c r="AH37" s="46"/>
      <c r="AI37" s="46"/>
      <c r="AJ37" s="16"/>
      <c r="AK37" s="46"/>
      <c r="AL37" s="46"/>
      <c r="AM37" s="46"/>
      <c r="AN37" s="16"/>
      <c r="AO37" s="16"/>
      <c r="AP37" s="16"/>
      <c r="AQ37" s="16"/>
      <c r="AR37" s="16"/>
      <c r="AS37" s="16"/>
      <c r="AT37" s="16"/>
      <c r="AU37" s="16"/>
      <c r="AV37" s="16"/>
      <c r="AW37" s="16"/>
      <c r="AX37" s="16"/>
      <c r="AY37" s="16"/>
      <c r="AZ37" s="16"/>
    </row>
    <row r="38" spans="2:52" ht="12.75" customHeight="1">
      <c r="S38" s="46"/>
      <c r="T38" s="46"/>
      <c r="U38" s="46"/>
      <c r="V38" s="46"/>
      <c r="Y38" s="46"/>
      <c r="Z38" s="46"/>
      <c r="AA38" s="46"/>
      <c r="AB38" s="46"/>
      <c r="AC38" s="16"/>
      <c r="AD38" s="46"/>
      <c r="AE38" s="46"/>
      <c r="AF38" s="46"/>
      <c r="AG38" s="46"/>
      <c r="AH38" s="46"/>
      <c r="AI38" s="46"/>
      <c r="AJ38" s="16"/>
      <c r="AK38" s="46"/>
      <c r="AL38" s="46"/>
      <c r="AM38" s="46"/>
      <c r="AN38" s="16"/>
      <c r="AO38" s="16"/>
      <c r="AP38" s="16"/>
      <c r="AQ38" s="16"/>
      <c r="AR38" s="16"/>
      <c r="AS38" s="16"/>
      <c r="AT38" s="16"/>
      <c r="AU38" s="16"/>
      <c r="AV38" s="16"/>
      <c r="AW38" s="16"/>
      <c r="AX38" s="16"/>
      <c r="AY38" s="16"/>
      <c r="AZ38" s="16"/>
    </row>
    <row r="39" spans="2:52" ht="12.75" customHeight="1">
      <c r="S39" s="46"/>
      <c r="T39" s="46"/>
      <c r="U39" s="46"/>
      <c r="V39" s="46"/>
      <c r="Y39" s="46"/>
      <c r="Z39" s="46"/>
      <c r="AA39" s="46"/>
      <c r="AB39" s="46"/>
      <c r="AC39" s="16"/>
      <c r="AD39" s="46"/>
      <c r="AE39" s="46"/>
      <c r="AF39" s="46"/>
      <c r="AG39" s="46"/>
      <c r="AH39" s="46"/>
      <c r="AI39" s="46"/>
      <c r="AJ39" s="16"/>
      <c r="AK39" s="46"/>
      <c r="AL39" s="46"/>
      <c r="AM39" s="46"/>
      <c r="AN39" s="16"/>
      <c r="AO39" s="16"/>
      <c r="AP39" s="16"/>
      <c r="AQ39" s="16"/>
      <c r="AR39" s="16"/>
      <c r="AS39" s="16"/>
      <c r="AT39" s="16"/>
      <c r="AU39" s="16"/>
      <c r="AV39" s="16"/>
      <c r="AW39" s="16"/>
      <c r="AX39" s="16"/>
      <c r="AY39" s="16"/>
      <c r="AZ39" s="16"/>
    </row>
    <row r="40" spans="2:52" ht="12.75" customHeight="1">
      <c r="S40" s="46"/>
      <c r="T40" s="46"/>
      <c r="U40" s="46"/>
      <c r="V40" s="46"/>
      <c r="Y40" s="46"/>
      <c r="Z40" s="46"/>
      <c r="AA40" s="46"/>
      <c r="AB40" s="46"/>
      <c r="AC40" s="16"/>
      <c r="AD40" s="46"/>
      <c r="AE40" s="46"/>
      <c r="AF40" s="46"/>
      <c r="AG40" s="46"/>
      <c r="AH40" s="46"/>
      <c r="AI40" s="46"/>
      <c r="AJ40" s="16"/>
      <c r="AK40" s="46"/>
      <c r="AL40" s="46"/>
      <c r="AM40" s="46"/>
      <c r="AN40" s="16"/>
      <c r="AO40" s="16"/>
      <c r="AP40" s="16"/>
      <c r="AQ40" s="16"/>
      <c r="AR40" s="16"/>
      <c r="AS40" s="16"/>
      <c r="AT40" s="16"/>
      <c r="AU40" s="16"/>
      <c r="AV40" s="16"/>
      <c r="AW40" s="16"/>
      <c r="AX40" s="16"/>
      <c r="AY40" s="16"/>
      <c r="AZ40" s="16"/>
    </row>
    <row r="41" spans="2:52" ht="12.75" customHeight="1">
      <c r="S41" s="46"/>
      <c r="T41" s="46"/>
      <c r="U41" s="46"/>
      <c r="V41" s="46"/>
      <c r="Y41" s="46"/>
      <c r="Z41" s="46"/>
      <c r="AA41" s="46"/>
      <c r="AB41" s="46"/>
      <c r="AC41" s="16"/>
      <c r="AD41" s="46"/>
      <c r="AE41" s="46"/>
      <c r="AF41" s="46"/>
      <c r="AG41" s="46"/>
      <c r="AH41" s="46"/>
      <c r="AI41" s="46"/>
      <c r="AJ41" s="16"/>
      <c r="AK41" s="46"/>
      <c r="AL41" s="46"/>
      <c r="AM41" s="46"/>
      <c r="AN41" s="16"/>
      <c r="AO41" s="16"/>
      <c r="AP41" s="16"/>
      <c r="AQ41" s="16"/>
      <c r="AR41" s="16"/>
      <c r="AS41" s="16"/>
      <c r="AT41" s="16"/>
      <c r="AU41" s="16"/>
      <c r="AV41" s="16"/>
      <c r="AW41" s="16"/>
      <c r="AX41" s="16"/>
      <c r="AY41" s="16"/>
      <c r="AZ41" s="16"/>
    </row>
    <row r="42" spans="2:52" ht="12.75" customHeight="1">
      <c r="S42" s="46"/>
      <c r="T42" s="46"/>
      <c r="U42" s="46"/>
      <c r="V42" s="46"/>
      <c r="Y42" s="46"/>
      <c r="Z42" s="46"/>
      <c r="AA42" s="46"/>
      <c r="AB42" s="46"/>
      <c r="AC42" s="16"/>
      <c r="AD42" s="46"/>
      <c r="AE42" s="46"/>
      <c r="AF42" s="46"/>
      <c r="AG42" s="46"/>
      <c r="AH42" s="46"/>
      <c r="AI42" s="46"/>
      <c r="AJ42" s="16"/>
      <c r="AK42" s="46"/>
      <c r="AL42" s="46"/>
      <c r="AM42" s="46"/>
      <c r="AN42" s="16"/>
      <c r="AO42" s="16"/>
      <c r="AP42" s="16"/>
      <c r="AQ42" s="16"/>
      <c r="AR42" s="16"/>
      <c r="AS42" s="16"/>
      <c r="AT42" s="16"/>
      <c r="AU42" s="16"/>
      <c r="AV42" s="16"/>
      <c r="AW42" s="16"/>
      <c r="AX42" s="16"/>
      <c r="AY42" s="16"/>
      <c r="AZ42" s="16"/>
    </row>
    <row r="43" spans="2:52" ht="12.75" customHeight="1">
      <c r="S43" s="46"/>
      <c r="T43" s="46"/>
      <c r="U43" s="46"/>
      <c r="V43" s="46"/>
      <c r="Y43" s="46"/>
      <c r="Z43" s="46"/>
      <c r="AA43" s="46"/>
      <c r="AB43" s="46"/>
      <c r="AC43" s="16"/>
      <c r="AD43" s="46"/>
      <c r="AE43" s="46"/>
      <c r="AF43" s="46"/>
      <c r="AG43" s="46"/>
      <c r="AH43" s="46"/>
      <c r="AI43" s="46"/>
      <c r="AJ43" s="16"/>
      <c r="AK43" s="46"/>
      <c r="AL43" s="46"/>
      <c r="AM43" s="46"/>
      <c r="AN43" s="16"/>
      <c r="AO43" s="16"/>
      <c r="AP43" s="16"/>
      <c r="AQ43" s="16"/>
      <c r="AR43" s="16"/>
      <c r="AS43" s="16"/>
      <c r="AT43" s="16"/>
      <c r="AU43" s="16"/>
      <c r="AV43" s="16"/>
      <c r="AW43" s="16"/>
      <c r="AX43" s="16"/>
      <c r="AY43" s="16"/>
      <c r="AZ43" s="16"/>
    </row>
    <row r="44" spans="2:52" ht="12.75" customHeight="1">
      <c r="S44" s="46"/>
      <c r="T44" s="46"/>
      <c r="U44" s="46"/>
      <c r="V44" s="46"/>
      <c r="Y44" s="46"/>
      <c r="Z44" s="46"/>
      <c r="AA44" s="46"/>
      <c r="AB44" s="46"/>
      <c r="AC44" s="16"/>
      <c r="AD44" s="46"/>
      <c r="AE44" s="46"/>
      <c r="AF44" s="46"/>
      <c r="AG44" s="46"/>
      <c r="AH44" s="46"/>
      <c r="AI44" s="46"/>
      <c r="AJ44" s="16"/>
      <c r="AK44" s="46"/>
      <c r="AL44" s="46"/>
      <c r="AM44" s="46"/>
      <c r="AN44" s="16"/>
      <c r="AO44" s="16"/>
      <c r="AP44" s="16"/>
      <c r="AQ44" s="16"/>
      <c r="AR44" s="16"/>
      <c r="AS44" s="16"/>
      <c r="AT44" s="16"/>
      <c r="AU44" s="16"/>
      <c r="AV44" s="16"/>
      <c r="AW44" s="16"/>
      <c r="AX44" s="16"/>
      <c r="AY44" s="16"/>
      <c r="AZ44" s="16"/>
    </row>
    <row r="45" spans="2:52" ht="12.75" customHeight="1">
      <c r="S45" s="46"/>
      <c r="T45" s="46"/>
      <c r="U45" s="46"/>
      <c r="V45" s="46"/>
      <c r="Y45" s="46"/>
      <c r="Z45" s="46"/>
      <c r="AA45" s="46"/>
      <c r="AB45" s="46"/>
      <c r="AC45" s="16"/>
      <c r="AD45" s="46"/>
      <c r="AE45" s="46"/>
      <c r="AF45" s="46"/>
      <c r="AG45" s="46"/>
      <c r="AH45" s="46"/>
      <c r="AI45" s="46"/>
      <c r="AJ45" s="16"/>
      <c r="AK45" s="46"/>
      <c r="AL45" s="46"/>
      <c r="AM45" s="46"/>
      <c r="AN45" s="16"/>
      <c r="AO45" s="16"/>
      <c r="AP45" s="16"/>
      <c r="AQ45" s="16"/>
      <c r="AR45" s="16"/>
      <c r="AS45" s="16"/>
      <c r="AT45" s="16"/>
      <c r="AU45" s="16"/>
      <c r="AV45" s="16"/>
      <c r="AW45" s="16"/>
      <c r="AX45" s="16"/>
      <c r="AY45" s="16"/>
      <c r="AZ45" s="16"/>
    </row>
    <row r="46" spans="2:52" ht="12.75" customHeight="1">
      <c r="S46" s="46"/>
      <c r="T46" s="46"/>
      <c r="U46" s="46"/>
      <c r="V46" s="46"/>
      <c r="Y46" s="46"/>
      <c r="Z46" s="46"/>
      <c r="AA46" s="46"/>
      <c r="AB46" s="46"/>
      <c r="AC46" s="16"/>
      <c r="AD46" s="46"/>
      <c r="AE46" s="46"/>
      <c r="AF46" s="46"/>
      <c r="AG46" s="46"/>
      <c r="AH46" s="46"/>
      <c r="AI46" s="46"/>
      <c r="AJ46" s="16"/>
      <c r="AK46" s="46"/>
      <c r="AL46" s="46"/>
      <c r="AM46" s="46"/>
      <c r="AN46" s="16"/>
      <c r="AO46" s="16"/>
      <c r="AP46" s="16"/>
      <c r="AQ46" s="16"/>
      <c r="AR46" s="16"/>
      <c r="AS46" s="16"/>
      <c r="AT46" s="16"/>
      <c r="AU46" s="16"/>
      <c r="AV46" s="16"/>
      <c r="AW46" s="16"/>
      <c r="AX46" s="16"/>
      <c r="AY46" s="16"/>
      <c r="AZ46" s="16"/>
    </row>
    <row r="47" spans="2:52" ht="12.75" customHeight="1">
      <c r="S47" s="46"/>
      <c r="T47" s="46"/>
      <c r="U47" s="46"/>
      <c r="V47" s="46"/>
      <c r="Y47" s="46"/>
      <c r="Z47" s="46"/>
      <c r="AA47" s="46"/>
      <c r="AB47" s="46"/>
      <c r="AC47" s="16"/>
      <c r="AD47" s="46"/>
      <c r="AE47" s="46"/>
      <c r="AF47" s="46"/>
      <c r="AG47" s="46"/>
      <c r="AH47" s="46"/>
      <c r="AI47" s="46"/>
      <c r="AJ47" s="16"/>
      <c r="AK47" s="46"/>
      <c r="AL47" s="46"/>
      <c r="AM47" s="46"/>
      <c r="AN47" s="16"/>
      <c r="AO47" s="16"/>
      <c r="AP47" s="16"/>
      <c r="AQ47" s="16"/>
      <c r="AR47" s="16"/>
      <c r="AS47" s="16"/>
      <c r="AT47" s="16"/>
      <c r="AU47" s="16"/>
      <c r="AV47" s="16"/>
      <c r="AW47" s="16"/>
      <c r="AX47" s="16"/>
      <c r="AY47" s="16"/>
      <c r="AZ47" s="16"/>
    </row>
    <row r="48" spans="2:52" ht="12.75" customHeight="1">
      <c r="S48" s="46"/>
      <c r="T48" s="46"/>
      <c r="U48" s="46"/>
      <c r="V48" s="46"/>
      <c r="Y48" s="46"/>
      <c r="Z48" s="46"/>
      <c r="AA48" s="46"/>
      <c r="AB48" s="46"/>
      <c r="AC48" s="16"/>
      <c r="AD48" s="46"/>
      <c r="AE48" s="46"/>
      <c r="AF48" s="46"/>
      <c r="AG48" s="46"/>
      <c r="AH48" s="46"/>
      <c r="AI48" s="46"/>
      <c r="AJ48" s="16"/>
      <c r="AK48" s="46"/>
      <c r="AL48" s="46"/>
      <c r="AM48" s="46"/>
      <c r="AN48" s="16"/>
      <c r="AO48" s="16"/>
      <c r="AP48" s="16"/>
      <c r="AQ48" s="16"/>
      <c r="AR48" s="16"/>
      <c r="AS48" s="16"/>
      <c r="AT48" s="16"/>
      <c r="AU48" s="16"/>
      <c r="AV48" s="16"/>
      <c r="AW48" s="16"/>
      <c r="AX48" s="16"/>
      <c r="AY48" s="16"/>
      <c r="AZ48" s="16"/>
    </row>
    <row r="49" spans="2:52" ht="12.75" customHeight="1">
      <c r="S49" s="46"/>
      <c r="T49" s="46"/>
      <c r="U49" s="46"/>
      <c r="V49" s="4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row>
    <row r="50" spans="2:52" ht="12.75" customHeight="1">
      <c r="S50" s="46"/>
      <c r="T50" s="46"/>
      <c r="U50" s="46"/>
      <c r="V50" s="4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row>
    <row r="51" spans="2:52" ht="12.75" customHeight="1">
      <c r="J51" s="47"/>
      <c r="K51" s="60"/>
      <c r="L51" s="60"/>
      <c r="M51" s="60"/>
      <c r="N51" s="60"/>
      <c r="O51" s="60"/>
      <c r="P51" s="60"/>
      <c r="Q51" s="60"/>
      <c r="R51" s="60"/>
      <c r="S51" s="46"/>
      <c r="T51" s="46"/>
      <c r="U51" s="4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row>
    <row r="52" spans="2:52" ht="12.75" customHeight="1">
      <c r="J52" s="4"/>
      <c r="K52" s="47"/>
      <c r="L52" s="47"/>
      <c r="M52" s="47"/>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row>
    <row r="53" spans="2:52" ht="12.75" customHeight="1">
      <c r="J53" s="47"/>
      <c r="K53" s="47"/>
      <c r="L53" s="47"/>
      <c r="M53" s="47"/>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row>
    <row r="54" spans="2:52" ht="12.75" customHeight="1">
      <c r="J54" s="47"/>
      <c r="K54" s="47"/>
      <c r="L54" s="47"/>
      <c r="M54" s="47"/>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row>
    <row r="55" spans="2:52" ht="12.75" customHeight="1">
      <c r="B55" s="11"/>
      <c r="J55" s="47"/>
      <c r="K55" s="47"/>
      <c r="L55" s="47"/>
      <c r="M55" s="47"/>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row>
    <row r="56" spans="2:52" ht="12.75" customHeight="1">
      <c r="B56" s="22" t="s">
        <v>7</v>
      </c>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row>
    <row r="57" spans="2:52" ht="12.75" customHeight="1">
      <c r="B57" s="334" t="s">
        <v>87</v>
      </c>
      <c r="C57" s="334"/>
      <c r="D57" s="334"/>
      <c r="E57" s="334"/>
      <c r="F57" s="334"/>
      <c r="G57" s="334"/>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row>
    <row r="58" spans="2:52" ht="12.75" customHeight="1">
      <c r="B58" s="334"/>
      <c r="C58" s="334"/>
      <c r="D58" s="334"/>
      <c r="E58" s="334"/>
      <c r="F58" s="334"/>
      <c r="G58" s="334"/>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row>
    <row r="59" spans="2:52" ht="12.75" customHeight="1">
      <c r="B59" s="334"/>
      <c r="C59" s="334"/>
      <c r="D59" s="334"/>
      <c r="E59" s="334"/>
      <c r="F59" s="334"/>
      <c r="G59" s="334"/>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row>
    <row r="60" spans="2:52" ht="12.75" customHeight="1">
      <c r="B60" s="334"/>
      <c r="C60" s="334"/>
      <c r="D60" s="334"/>
      <c r="E60" s="334"/>
      <c r="F60" s="334"/>
      <c r="G60" s="334"/>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row>
  </sheetData>
  <mergeCells count="3">
    <mergeCell ref="B28:G31"/>
    <mergeCell ref="B36:G36"/>
    <mergeCell ref="B57:G60"/>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zoomScaleNormal="100" workbookViewId="0"/>
  </sheetViews>
  <sheetFormatPr defaultColWidth="9.140625" defaultRowHeight="12.75" customHeight="1"/>
  <cols>
    <col min="1" max="8" width="9.140625" style="3"/>
    <col min="9" max="9" width="9.140625" style="4"/>
    <col min="10" max="16" width="9.140625" style="4" customWidth="1"/>
    <col min="17" max="16384" width="9.140625" style="3"/>
  </cols>
  <sheetData>
    <row r="1" spans="1:16" ht="12.75" customHeight="1">
      <c r="A1" s="43"/>
    </row>
    <row r="3" spans="1:16" ht="12.75" customHeight="1">
      <c r="A3" s="2"/>
      <c r="B3" s="52" t="s">
        <v>51</v>
      </c>
      <c r="C3" s="2"/>
      <c r="D3" s="2"/>
      <c r="E3" s="2"/>
      <c r="F3" s="2"/>
      <c r="G3" s="2"/>
      <c r="H3" s="2"/>
      <c r="K3" s="4" t="s">
        <v>52</v>
      </c>
      <c r="L3" s="4" t="s">
        <v>53</v>
      </c>
      <c r="M3" s="4" t="s">
        <v>54</v>
      </c>
      <c r="N3" s="4" t="s">
        <v>55</v>
      </c>
      <c r="O3" s="4" t="s">
        <v>56</v>
      </c>
      <c r="P3" s="4" t="s">
        <v>57</v>
      </c>
    </row>
    <row r="4" spans="1:16" ht="12.75" customHeight="1">
      <c r="A4" s="2"/>
      <c r="B4" s="340" t="s">
        <v>58</v>
      </c>
      <c r="C4" s="340"/>
      <c r="D4" s="340"/>
      <c r="E4" s="340"/>
      <c r="F4" s="340"/>
      <c r="G4" s="340"/>
      <c r="H4" s="2"/>
      <c r="K4" s="4" t="s">
        <v>59</v>
      </c>
      <c r="L4" s="4" t="s">
        <v>60</v>
      </c>
      <c r="M4" s="4" t="s">
        <v>61</v>
      </c>
      <c r="N4" s="4" t="s">
        <v>512</v>
      </c>
      <c r="O4" s="4" t="s">
        <v>62</v>
      </c>
      <c r="P4" s="4" t="s">
        <v>63</v>
      </c>
    </row>
    <row r="5" spans="1:16" ht="12.75" customHeight="1">
      <c r="A5" s="11"/>
      <c r="B5" s="341"/>
      <c r="C5" s="340"/>
      <c r="D5" s="340"/>
      <c r="E5" s="340"/>
      <c r="F5" s="340"/>
      <c r="G5" s="340"/>
      <c r="H5" s="11"/>
      <c r="I5" s="16"/>
      <c r="J5" s="53">
        <v>42735</v>
      </c>
      <c r="K5" s="54">
        <v>64.41</v>
      </c>
      <c r="L5" s="54">
        <v>25.26</v>
      </c>
      <c r="M5" s="54">
        <v>53.72</v>
      </c>
      <c r="N5" s="54">
        <v>3.33</v>
      </c>
      <c r="O5" s="54">
        <v>21.13</v>
      </c>
      <c r="P5" s="54">
        <v>34.729999999999997</v>
      </c>
    </row>
    <row r="6" spans="1:16" ht="12.75" customHeight="1">
      <c r="A6" s="2"/>
      <c r="B6" s="11" t="s">
        <v>0</v>
      </c>
      <c r="C6" s="11"/>
      <c r="D6" s="11"/>
      <c r="E6" s="11"/>
      <c r="F6" s="11"/>
      <c r="G6" s="11"/>
      <c r="H6" s="2"/>
      <c r="J6" s="77">
        <v>42916</v>
      </c>
      <c r="K6" s="148">
        <v>60.22</v>
      </c>
      <c r="L6" s="148">
        <v>23.99</v>
      </c>
      <c r="M6" s="148">
        <v>50.57</v>
      </c>
      <c r="N6" s="148">
        <v>2.35</v>
      </c>
      <c r="O6" s="148">
        <v>16.829999999999998</v>
      </c>
      <c r="P6" s="148">
        <v>30.11</v>
      </c>
    </row>
    <row r="7" spans="1:16" ht="12.75" customHeight="1">
      <c r="B7" s="10"/>
      <c r="J7" s="53">
        <v>43100</v>
      </c>
      <c r="K7" s="54">
        <v>59.96</v>
      </c>
      <c r="L7" s="54">
        <v>22.91</v>
      </c>
      <c r="M7" s="54">
        <v>48.64</v>
      </c>
      <c r="N7" s="54">
        <v>2.36</v>
      </c>
      <c r="O7" s="54">
        <v>16.78</v>
      </c>
      <c r="P7" s="54">
        <v>29.37</v>
      </c>
    </row>
    <row r="8" spans="1:16" ht="12.75" customHeight="1">
      <c r="J8" s="77">
        <v>43281</v>
      </c>
      <c r="K8" s="148">
        <v>56.73</v>
      </c>
      <c r="L8" s="148">
        <v>22.23</v>
      </c>
      <c r="M8" s="148">
        <v>49.09</v>
      </c>
      <c r="N8" s="148">
        <v>2.25</v>
      </c>
      <c r="O8" s="148">
        <v>11.92</v>
      </c>
      <c r="P8" s="148">
        <v>26.83</v>
      </c>
    </row>
    <row r="9" spans="1:16" ht="12.75" customHeight="1">
      <c r="J9" s="53">
        <v>43465</v>
      </c>
      <c r="K9" s="54">
        <v>58.42</v>
      </c>
      <c r="L9" s="54">
        <v>21.51</v>
      </c>
      <c r="M9" s="54">
        <v>47.36</v>
      </c>
      <c r="N9" s="54">
        <v>2.4300000000000002</v>
      </c>
      <c r="O9" s="54">
        <v>13.66</v>
      </c>
      <c r="P9" s="54">
        <v>28.29</v>
      </c>
    </row>
    <row r="10" spans="1:16" ht="12.75" customHeight="1">
      <c r="J10" s="77">
        <v>43646</v>
      </c>
      <c r="K10" s="148">
        <v>58.78</v>
      </c>
      <c r="L10" s="148">
        <v>20.9</v>
      </c>
      <c r="M10" s="148">
        <v>46.59</v>
      </c>
      <c r="N10" s="148">
        <v>1.05</v>
      </c>
      <c r="O10" s="148">
        <v>13.13</v>
      </c>
      <c r="P10" s="148">
        <v>26.25</v>
      </c>
    </row>
    <row r="11" spans="1:16" ht="12.75" customHeight="1">
      <c r="J11" s="56">
        <v>43830</v>
      </c>
      <c r="K11" s="54">
        <v>60.56</v>
      </c>
      <c r="L11" s="54">
        <v>19.25</v>
      </c>
      <c r="M11" s="54">
        <v>41.82</v>
      </c>
      <c r="N11" s="54">
        <v>1.37</v>
      </c>
      <c r="O11" s="54">
        <v>12.03</v>
      </c>
      <c r="P11" s="54">
        <v>27.18</v>
      </c>
    </row>
    <row r="12" spans="1:16" ht="12.75" customHeight="1">
      <c r="J12" s="77">
        <v>44012</v>
      </c>
      <c r="K12" s="50">
        <v>56.55</v>
      </c>
      <c r="L12" s="50">
        <v>18.670000000000002</v>
      </c>
      <c r="M12" s="50">
        <v>41.79</v>
      </c>
      <c r="N12" s="50">
        <v>1.22</v>
      </c>
      <c r="O12" s="50">
        <v>11.79</v>
      </c>
      <c r="P12" s="148">
        <v>23.86</v>
      </c>
    </row>
    <row r="13" spans="1:16" ht="12.75" customHeight="1">
      <c r="J13" s="53">
        <v>44196</v>
      </c>
      <c r="K13" s="54">
        <v>57.42</v>
      </c>
      <c r="L13" s="54">
        <v>18.77</v>
      </c>
      <c r="M13" s="54">
        <v>40.72</v>
      </c>
      <c r="N13" s="54">
        <v>1.72</v>
      </c>
      <c r="O13" s="54">
        <v>14.57</v>
      </c>
      <c r="P13" s="54">
        <v>26.4</v>
      </c>
    </row>
    <row r="15" spans="1:16" ht="12.75" customHeight="1">
      <c r="J15" s="55"/>
      <c r="P15" s="55"/>
    </row>
    <row r="16" spans="1:16" ht="12.75" customHeight="1">
      <c r="J16" s="55"/>
      <c r="P16" s="55"/>
    </row>
    <row r="17" spans="1:16" ht="12.75" customHeight="1">
      <c r="J17" s="55"/>
      <c r="P17" s="55"/>
    </row>
    <row r="18" spans="1:16" ht="12.75" customHeight="1">
      <c r="J18" s="55"/>
      <c r="P18" s="55"/>
    </row>
    <row r="19" spans="1:16" ht="12.75" customHeight="1">
      <c r="J19" s="55"/>
      <c r="P19" s="55"/>
    </row>
    <row r="20" spans="1:16" ht="12.75" customHeight="1">
      <c r="J20" s="55"/>
      <c r="P20" s="55"/>
    </row>
    <row r="21" spans="1:16" ht="12.75" customHeight="1">
      <c r="J21" s="55"/>
      <c r="P21" s="55"/>
    </row>
    <row r="22" spans="1:16" ht="12.75" customHeight="1">
      <c r="J22" s="55"/>
      <c r="P22" s="55"/>
    </row>
    <row r="23" spans="1:16" ht="12.75" customHeight="1">
      <c r="J23" s="55"/>
      <c r="P23" s="55"/>
    </row>
    <row r="24" spans="1:16" ht="12.75" customHeight="1">
      <c r="J24" s="55"/>
      <c r="P24" s="55"/>
    </row>
    <row r="25" spans="1:16" ht="12.75" customHeight="1">
      <c r="J25" s="55"/>
      <c r="P25" s="55"/>
    </row>
    <row r="26" spans="1:16" ht="12.75" customHeight="1">
      <c r="C26" s="22"/>
      <c r="D26" s="22"/>
      <c r="E26" s="22"/>
      <c r="F26" s="22"/>
      <c r="G26" s="22"/>
      <c r="J26" s="55"/>
      <c r="P26" s="55"/>
    </row>
    <row r="27" spans="1:16" ht="12.75" customHeight="1">
      <c r="B27" s="22" t="s">
        <v>1</v>
      </c>
      <c r="C27" s="22"/>
      <c r="D27" s="22"/>
      <c r="E27" s="22"/>
      <c r="F27" s="22"/>
      <c r="G27" s="22"/>
      <c r="J27" s="55"/>
      <c r="P27" s="55"/>
    </row>
    <row r="28" spans="1:16" ht="12.75" customHeight="1">
      <c r="B28" s="57"/>
      <c r="C28" s="57"/>
      <c r="D28" s="57"/>
      <c r="E28" s="57"/>
      <c r="F28" s="57"/>
      <c r="G28" s="57"/>
    </row>
    <row r="30" spans="1:16" ht="12.75" customHeight="1">
      <c r="A30" s="2"/>
      <c r="B30" s="2"/>
      <c r="C30" s="2"/>
      <c r="D30" s="2"/>
      <c r="E30" s="2"/>
      <c r="F30" s="2"/>
      <c r="G30" s="2"/>
      <c r="H30" s="2"/>
      <c r="I30" s="16"/>
    </row>
    <row r="31" spans="1:16" ht="12.75" customHeight="1">
      <c r="A31" s="2"/>
      <c r="B31" s="52" t="s">
        <v>64</v>
      </c>
      <c r="C31" s="2"/>
      <c r="D31" s="2"/>
      <c r="E31" s="2"/>
      <c r="F31" s="2"/>
      <c r="G31" s="2"/>
      <c r="H31" s="11"/>
      <c r="I31" s="16"/>
    </row>
    <row r="32" spans="1:16" ht="12.75" customHeight="1">
      <c r="A32" s="2"/>
      <c r="B32" s="340" t="s">
        <v>65</v>
      </c>
      <c r="C32" s="340"/>
      <c r="D32" s="340"/>
      <c r="E32" s="340"/>
      <c r="F32" s="340"/>
      <c r="G32" s="340"/>
      <c r="H32" s="2"/>
      <c r="I32" s="16"/>
    </row>
    <row r="33" spans="1:9" ht="12.75" customHeight="1">
      <c r="A33" s="2"/>
      <c r="B33" s="340"/>
      <c r="C33" s="340"/>
      <c r="D33" s="340"/>
      <c r="E33" s="340"/>
      <c r="F33" s="340"/>
      <c r="G33" s="340"/>
      <c r="H33" s="2"/>
      <c r="I33" s="16"/>
    </row>
    <row r="34" spans="1:9" ht="12.75" customHeight="1">
      <c r="A34" s="2"/>
      <c r="B34" s="11" t="s">
        <v>5</v>
      </c>
      <c r="C34" s="11"/>
      <c r="D34" s="11"/>
      <c r="E34" s="11"/>
      <c r="F34" s="11"/>
      <c r="G34" s="11"/>
      <c r="H34" s="2"/>
      <c r="I34" s="16"/>
    </row>
    <row r="35" spans="1:9" ht="12.75" customHeight="1">
      <c r="A35" s="2"/>
      <c r="B35" s="2"/>
      <c r="C35" s="2"/>
      <c r="D35" s="2"/>
      <c r="E35" s="2"/>
      <c r="F35" s="2"/>
      <c r="G35" s="2"/>
      <c r="H35" s="2"/>
      <c r="I35" s="16"/>
    </row>
    <row r="51" spans="2:7" ht="12.75" customHeight="1">
      <c r="C51" s="22"/>
      <c r="D51" s="22"/>
      <c r="E51" s="22"/>
      <c r="F51" s="22"/>
      <c r="G51" s="22"/>
    </row>
    <row r="52" spans="2:7" ht="12.75" customHeight="1">
      <c r="B52" s="22" t="s">
        <v>7</v>
      </c>
    </row>
    <row r="56" spans="2:7" ht="12.75" customHeight="1">
      <c r="B56" s="26"/>
    </row>
  </sheetData>
  <mergeCells count="2">
    <mergeCell ref="B4:G5"/>
    <mergeCell ref="B32:G33"/>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zoomScaleNormal="100" workbookViewId="0"/>
  </sheetViews>
  <sheetFormatPr defaultColWidth="9.140625" defaultRowHeight="12.75" customHeight="1"/>
  <cols>
    <col min="1" max="8" width="9.140625" style="155"/>
    <col min="9" max="9" width="9.140625" style="155" customWidth="1"/>
    <col min="10" max="10" width="9.140625" style="155"/>
    <col min="11" max="11" width="9.140625" style="155" customWidth="1"/>
    <col min="12" max="16384" width="9.140625" style="155"/>
  </cols>
  <sheetData>
    <row r="1" spans="1:13" ht="12.75" customHeight="1">
      <c r="A1" s="43"/>
    </row>
    <row r="3" spans="1:13" ht="12.75" customHeight="1">
      <c r="B3" s="1" t="s">
        <v>230</v>
      </c>
      <c r="J3" s="299" t="s">
        <v>477</v>
      </c>
      <c r="K3" s="299" t="s">
        <v>478</v>
      </c>
    </row>
    <row r="4" spans="1:13" ht="12.75" customHeight="1">
      <c r="B4" s="342" t="s">
        <v>214</v>
      </c>
      <c r="C4" s="342"/>
      <c r="D4" s="342"/>
      <c r="E4" s="342"/>
      <c r="F4" s="342"/>
      <c r="G4" s="342"/>
      <c r="J4" s="157" t="s">
        <v>215</v>
      </c>
      <c r="K4" s="157" t="s">
        <v>216</v>
      </c>
      <c r="L4" s="157"/>
    </row>
    <row r="5" spans="1:13" ht="12.75" customHeight="1">
      <c r="B5" s="342"/>
      <c r="C5" s="342"/>
      <c r="D5" s="342"/>
      <c r="E5" s="342"/>
      <c r="F5" s="342"/>
      <c r="G5" s="342"/>
      <c r="J5" s="157" t="s">
        <v>217</v>
      </c>
      <c r="K5" s="169">
        <v>17.600000000000001</v>
      </c>
      <c r="L5" s="169"/>
    </row>
    <row r="6" spans="1:13" ht="12.75" customHeight="1">
      <c r="B6" s="158" t="s">
        <v>47</v>
      </c>
      <c r="J6" s="157" t="s">
        <v>30</v>
      </c>
      <c r="K6" s="169">
        <v>26.72</v>
      </c>
      <c r="L6" s="169"/>
      <c r="M6" s="169"/>
    </row>
    <row r="7" spans="1:13" ht="12.75" customHeight="1">
      <c r="J7" s="157" t="s">
        <v>218</v>
      </c>
      <c r="K7" s="169">
        <v>15.08</v>
      </c>
      <c r="L7" s="169"/>
    </row>
    <row r="8" spans="1:13" ht="12.75" customHeight="1">
      <c r="J8" s="157" t="s">
        <v>33</v>
      </c>
      <c r="K8" s="169">
        <v>23.54</v>
      </c>
      <c r="L8" s="169"/>
      <c r="M8" s="169"/>
    </row>
    <row r="9" spans="1:13" ht="12.75" customHeight="1">
      <c r="J9" s="157" t="s">
        <v>219</v>
      </c>
      <c r="K9" s="169">
        <v>14.5</v>
      </c>
      <c r="L9" s="169"/>
    </row>
    <row r="10" spans="1:13" ht="12.75" customHeight="1">
      <c r="J10" s="157" t="s">
        <v>31</v>
      </c>
      <c r="K10" s="169">
        <v>20.99</v>
      </c>
      <c r="L10" s="169"/>
      <c r="M10" s="169"/>
    </row>
    <row r="11" spans="1:13" ht="12.75" customHeight="1">
      <c r="J11" s="157" t="s">
        <v>220</v>
      </c>
      <c r="K11" s="169">
        <v>13.6</v>
      </c>
      <c r="L11" s="169"/>
    </row>
    <row r="12" spans="1:13" ht="12.75" customHeight="1">
      <c r="J12" s="157" t="s">
        <v>34</v>
      </c>
      <c r="K12" s="169">
        <v>17.05</v>
      </c>
      <c r="L12" s="169"/>
      <c r="M12" s="169"/>
    </row>
    <row r="13" spans="1:13" ht="12.75" customHeight="1">
      <c r="J13" s="157" t="s">
        <v>221</v>
      </c>
      <c r="K13" s="169">
        <v>13.2</v>
      </c>
      <c r="L13" s="169"/>
    </row>
    <row r="14" spans="1:13" ht="12.75" customHeight="1">
      <c r="J14" s="157" t="s">
        <v>32</v>
      </c>
      <c r="K14" s="169">
        <v>23.13</v>
      </c>
      <c r="L14" s="169"/>
      <c r="M14" s="169"/>
    </row>
    <row r="22" spans="2:7" ht="12.75" customHeight="1">
      <c r="B22" s="159" t="s">
        <v>248</v>
      </c>
    </row>
    <row r="23" spans="2:7" ht="12.75" customHeight="1">
      <c r="B23" s="343" t="s">
        <v>246</v>
      </c>
      <c r="C23" s="343"/>
      <c r="D23" s="343"/>
      <c r="E23" s="343"/>
      <c r="F23" s="343"/>
      <c r="G23" s="343"/>
    </row>
    <row r="24" spans="2:7" ht="12.75" customHeight="1">
      <c r="B24" s="343"/>
      <c r="C24" s="343"/>
      <c r="D24" s="343"/>
      <c r="E24" s="343"/>
      <c r="F24" s="343"/>
      <c r="G24" s="343"/>
    </row>
    <row r="28" spans="2:7" ht="12.75" customHeight="1">
      <c r="B28" s="303" t="s">
        <v>479</v>
      </c>
      <c r="C28" s="322"/>
      <c r="D28" s="322"/>
      <c r="E28" s="322"/>
      <c r="F28" s="322"/>
      <c r="G28" s="322"/>
    </row>
    <row r="29" spans="2:7" ht="12.75" customHeight="1">
      <c r="B29" s="344" t="s">
        <v>480</v>
      </c>
      <c r="C29" s="344"/>
      <c r="D29" s="344"/>
      <c r="E29" s="344"/>
      <c r="F29" s="344"/>
      <c r="G29" s="344"/>
    </row>
    <row r="30" spans="2:7" ht="12.75" customHeight="1">
      <c r="B30" s="344"/>
      <c r="C30" s="344"/>
      <c r="D30" s="344"/>
      <c r="E30" s="344"/>
      <c r="F30" s="344"/>
      <c r="G30" s="344"/>
    </row>
    <row r="31" spans="2:7" ht="12.75" customHeight="1">
      <c r="B31" s="306" t="s">
        <v>50</v>
      </c>
    </row>
    <row r="44" spans="2:13" s="312" customFormat="1" ht="12.75" customHeight="1"/>
    <row r="45" spans="2:13" s="312" customFormat="1" ht="12.75" customHeight="1"/>
    <row r="46" spans="2:13" s="312" customFormat="1" ht="12.75" customHeight="1">
      <c r="J46" s="155"/>
      <c r="K46" s="155"/>
      <c r="L46" s="155"/>
      <c r="M46" s="155"/>
    </row>
    <row r="48" spans="2:13" ht="12.75" customHeight="1">
      <c r="B48" s="305" t="s">
        <v>481</v>
      </c>
      <c r="C48" s="322"/>
      <c r="D48" s="322"/>
      <c r="E48" s="322"/>
      <c r="F48" s="322"/>
      <c r="G48" s="322"/>
      <c r="H48" s="323"/>
    </row>
    <row r="49" spans="2:8" ht="12.75" customHeight="1">
      <c r="B49" s="345" t="s">
        <v>502</v>
      </c>
      <c r="C49" s="345"/>
      <c r="D49" s="345"/>
      <c r="E49" s="345"/>
      <c r="F49" s="345"/>
      <c r="G49" s="345"/>
      <c r="H49" s="323"/>
    </row>
    <row r="50" spans="2:8" ht="12.75" customHeight="1">
      <c r="B50" s="345"/>
      <c r="C50" s="345"/>
      <c r="D50" s="345"/>
      <c r="E50" s="345"/>
      <c r="F50" s="345"/>
      <c r="G50" s="345"/>
      <c r="H50" s="323"/>
    </row>
  </sheetData>
  <mergeCells count="4">
    <mergeCell ref="B4:G5"/>
    <mergeCell ref="B23:G24"/>
    <mergeCell ref="B29:G30"/>
    <mergeCell ref="B49:G5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zoomScaleNormal="100" workbookViewId="0"/>
  </sheetViews>
  <sheetFormatPr defaultColWidth="9.140625" defaultRowHeight="12.75" customHeight="1"/>
  <cols>
    <col min="1" max="16384" width="9.140625" style="155"/>
  </cols>
  <sheetData>
    <row r="1" spans="1:13" ht="12.75" customHeight="1">
      <c r="A1" s="43"/>
    </row>
    <row r="3" spans="1:13" ht="12.75" customHeight="1">
      <c r="B3" s="1" t="s">
        <v>231</v>
      </c>
      <c r="J3" s="162" t="s">
        <v>224</v>
      </c>
      <c r="K3" s="163">
        <v>6.3419999999999996</v>
      </c>
      <c r="L3" s="164">
        <v>5.0999999999999996</v>
      </c>
    </row>
    <row r="4" spans="1:13" ht="12.75" customHeight="1">
      <c r="B4" s="346" t="s">
        <v>222</v>
      </c>
      <c r="C4" s="346"/>
      <c r="D4" s="346"/>
      <c r="E4" s="346"/>
      <c r="F4" s="346"/>
      <c r="G4" s="346"/>
      <c r="J4" s="162" t="s">
        <v>225</v>
      </c>
      <c r="K4" s="163">
        <v>11.4566</v>
      </c>
      <c r="L4" s="164">
        <v>8</v>
      </c>
    </row>
    <row r="5" spans="1:13" ht="12.75" customHeight="1">
      <c r="B5" s="346"/>
      <c r="C5" s="346"/>
      <c r="D5" s="346"/>
      <c r="E5" s="346"/>
      <c r="F5" s="346"/>
      <c r="G5" s="346"/>
      <c r="J5" s="162" t="s">
        <v>226</v>
      </c>
      <c r="K5" s="163">
        <v>6.8117999999999999</v>
      </c>
      <c r="L5" s="164">
        <v>-1.7000000000000002</v>
      </c>
    </row>
    <row r="6" spans="1:13" ht="12.75" customHeight="1">
      <c r="B6" s="160" t="s">
        <v>223</v>
      </c>
      <c r="C6" s="161"/>
      <c r="D6" s="161"/>
      <c r="E6" s="161"/>
      <c r="F6" s="161"/>
      <c r="G6" s="161"/>
      <c r="J6" s="162" t="s">
        <v>227</v>
      </c>
      <c r="K6" s="163">
        <v>6.6428000000000003</v>
      </c>
      <c r="L6" s="164">
        <v>2.502970297029703</v>
      </c>
    </row>
    <row r="7" spans="1:13" ht="12.75" customHeight="1">
      <c r="J7" s="162" t="s">
        <v>228</v>
      </c>
      <c r="K7" s="163">
        <v>6.3112000000000004</v>
      </c>
      <c r="L7" s="164">
        <v>6.4</v>
      </c>
      <c r="M7" s="165"/>
    </row>
    <row r="8" spans="1:13" ht="12.75" customHeight="1">
      <c r="M8" s="165"/>
    </row>
    <row r="9" spans="1:13" ht="12.75" customHeight="1">
      <c r="I9" s="165"/>
      <c r="M9" s="165"/>
    </row>
    <row r="10" spans="1:13" ht="12.75" customHeight="1">
      <c r="I10" s="165"/>
      <c r="J10" s="193"/>
      <c r="K10" s="193"/>
      <c r="L10" s="193"/>
      <c r="M10" s="165"/>
    </row>
    <row r="11" spans="1:13" ht="12.75" customHeight="1">
      <c r="I11" s="165"/>
      <c r="J11" s="193"/>
      <c r="K11" s="193"/>
      <c r="L11" s="193"/>
      <c r="M11" s="165"/>
    </row>
    <row r="12" spans="1:13" ht="12.75" customHeight="1">
      <c r="I12" s="165"/>
      <c r="J12" s="166"/>
      <c r="K12" s="194">
        <v>0</v>
      </c>
      <c r="L12" s="195">
        <v>0</v>
      </c>
      <c r="M12" s="165"/>
    </row>
    <row r="13" spans="1:13" ht="12.75" customHeight="1">
      <c r="I13" s="165"/>
      <c r="J13" s="166"/>
      <c r="K13" s="194">
        <v>12</v>
      </c>
      <c r="L13" s="195">
        <v>12</v>
      </c>
      <c r="M13" s="195">
        <v>12</v>
      </c>
    </row>
    <row r="14" spans="1:13" ht="12.75" customHeight="1">
      <c r="I14" s="165"/>
      <c r="J14" s="165"/>
      <c r="K14" s="165"/>
      <c r="L14" s="165"/>
      <c r="M14" s="165"/>
    </row>
    <row r="15" spans="1:13" ht="12.75" customHeight="1">
      <c r="I15" s="165"/>
      <c r="J15" s="193"/>
      <c r="K15" s="193"/>
      <c r="L15" s="193"/>
    </row>
    <row r="16" spans="1:13" ht="12.75" customHeight="1">
      <c r="I16" s="165"/>
    </row>
    <row r="21" spans="2:7" ht="12.75" customHeight="1">
      <c r="B21" s="159" t="s">
        <v>248</v>
      </c>
    </row>
    <row r="22" spans="2:7" ht="12.75" customHeight="1">
      <c r="B22" s="167" t="s">
        <v>229</v>
      </c>
    </row>
    <row r="29" spans="2:7" ht="12.75" customHeight="1">
      <c r="B29" s="303" t="s">
        <v>482</v>
      </c>
      <c r="C29" s="322"/>
      <c r="D29" s="322"/>
      <c r="E29" s="322"/>
      <c r="F29" s="322"/>
      <c r="G29" s="322"/>
    </row>
    <row r="30" spans="2:7" ht="12.75" customHeight="1">
      <c r="B30" s="339" t="s">
        <v>483</v>
      </c>
      <c r="C30" s="339"/>
      <c r="D30" s="339"/>
      <c r="E30" s="339"/>
      <c r="F30" s="339"/>
      <c r="G30" s="339"/>
    </row>
    <row r="31" spans="2:7" ht="12.75" customHeight="1">
      <c r="B31" s="339"/>
      <c r="C31" s="339"/>
      <c r="D31" s="339"/>
      <c r="E31" s="339"/>
      <c r="F31" s="339"/>
      <c r="G31" s="339"/>
    </row>
    <row r="32" spans="2:7" ht="12.75" customHeight="1">
      <c r="B32" s="82" t="s">
        <v>484</v>
      </c>
      <c r="C32" s="31"/>
      <c r="D32" s="31"/>
      <c r="E32" s="31"/>
      <c r="F32" s="31"/>
      <c r="G32" s="31"/>
    </row>
    <row r="49" spans="2:6" ht="12.75" customHeight="1">
      <c r="B49" s="305" t="s">
        <v>481</v>
      </c>
      <c r="C49" s="322"/>
      <c r="D49" s="322"/>
      <c r="E49" s="322"/>
      <c r="F49" s="322"/>
    </row>
    <row r="50" spans="2:6" ht="12.75" customHeight="1">
      <c r="B50" s="324" t="s">
        <v>485</v>
      </c>
      <c r="C50" s="322"/>
      <c r="D50" s="322"/>
      <c r="E50" s="322"/>
      <c r="F50" s="322"/>
    </row>
  </sheetData>
  <mergeCells count="2">
    <mergeCell ref="B4:G5"/>
    <mergeCell ref="B30:G31"/>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showGridLines="0" zoomScaleNormal="100" workbookViewId="0"/>
  </sheetViews>
  <sheetFormatPr defaultColWidth="9.140625" defaultRowHeight="14.25"/>
  <cols>
    <col min="1" max="1" width="9.140625" style="142" customWidth="1"/>
    <col min="2" max="2" width="13.140625" style="142" customWidth="1"/>
    <col min="3" max="3" width="6.28515625" style="142" bestFit="1" customWidth="1"/>
    <col min="4" max="4" width="11.7109375" style="142" customWidth="1"/>
    <col min="5" max="5" width="7.28515625" style="142" bestFit="1" customWidth="1"/>
    <col min="6" max="6" width="11.7109375" style="142" customWidth="1"/>
    <col min="7" max="7" width="7.28515625" style="142" bestFit="1" customWidth="1"/>
    <col min="8" max="8" width="10.28515625" style="142" customWidth="1"/>
    <col min="9" max="9" width="7.85546875" style="142" customWidth="1"/>
    <col min="10" max="12" width="11.7109375" style="142" bestFit="1" customWidth="1"/>
    <col min="13" max="13" width="11.7109375" style="142" customWidth="1"/>
    <col min="14" max="14" width="17.28515625" style="142" bestFit="1" customWidth="1"/>
    <col min="15" max="15" width="15.7109375" style="142" bestFit="1" customWidth="1"/>
    <col min="16" max="16" width="14.5703125" style="142" bestFit="1" customWidth="1"/>
    <col min="17" max="17" width="17.28515625" style="142" bestFit="1" customWidth="1"/>
    <col min="18" max="19" width="13.42578125" style="142" bestFit="1" customWidth="1"/>
    <col min="20" max="20" width="14.5703125" style="142" bestFit="1" customWidth="1"/>
    <col min="21" max="21" width="14.5703125" style="142" customWidth="1"/>
    <col min="22" max="22" width="10.140625" style="142" bestFit="1" customWidth="1"/>
    <col min="23" max="24" width="8.5703125" style="142" bestFit="1" customWidth="1"/>
    <col min="25" max="27" width="11.7109375" style="142" bestFit="1" customWidth="1"/>
    <col min="28" max="16384" width="9.140625" style="142"/>
  </cols>
  <sheetData>
    <row r="1" spans="1:52" ht="12.75" customHeight="1">
      <c r="A1" s="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row>
    <row r="2" spans="1:52" ht="12.75" customHeight="1">
      <c r="A2" s="140"/>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row>
    <row r="3" spans="1:52" ht="12.75" customHeight="1">
      <c r="B3" s="146" t="s">
        <v>468</v>
      </c>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row>
    <row r="4" spans="1:52" ht="12.75" customHeight="1">
      <c r="B4" s="375" t="s">
        <v>247</v>
      </c>
      <c r="C4" s="375"/>
      <c r="D4" s="375"/>
      <c r="E4" s="375"/>
      <c r="F4" s="375"/>
      <c r="G4" s="375"/>
      <c r="H4" s="375"/>
      <c r="I4" s="375"/>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row>
    <row r="5" spans="1:52" ht="12.75" customHeight="1">
      <c r="B5" s="156"/>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row>
    <row r="6" spans="1:52" ht="12.75" customHeight="1">
      <c r="B6" s="347" t="s">
        <v>97</v>
      </c>
      <c r="C6" s="348"/>
      <c r="D6" s="349" t="s">
        <v>117</v>
      </c>
      <c r="E6" s="350"/>
      <c r="F6" s="349" t="s">
        <v>118</v>
      </c>
      <c r="G6" s="350"/>
      <c r="H6" s="349" t="s">
        <v>119</v>
      </c>
      <c r="I6" s="351"/>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row>
    <row r="7" spans="1:52" ht="12.75" customHeight="1">
      <c r="B7" s="352" t="s">
        <v>120</v>
      </c>
      <c r="C7" s="354" t="s">
        <v>121</v>
      </c>
      <c r="D7" s="91" t="s">
        <v>8</v>
      </c>
      <c r="E7" s="171" t="s">
        <v>122</v>
      </c>
      <c r="F7" s="91" t="s">
        <v>8</v>
      </c>
      <c r="G7" s="171" t="s">
        <v>122</v>
      </c>
      <c r="H7" s="91" t="s">
        <v>123</v>
      </c>
      <c r="I7" s="92" t="s">
        <v>122</v>
      </c>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row>
    <row r="8" spans="1:52" ht="12.75" customHeight="1" thickBot="1">
      <c r="B8" s="353"/>
      <c r="C8" s="355"/>
      <c r="D8" s="93" t="s">
        <v>9</v>
      </c>
      <c r="E8" s="172" t="s">
        <v>0</v>
      </c>
      <c r="F8" s="93" t="s">
        <v>9</v>
      </c>
      <c r="G8" s="172" t="s">
        <v>0</v>
      </c>
      <c r="H8" s="93" t="s">
        <v>0</v>
      </c>
      <c r="I8" s="93" t="s">
        <v>47</v>
      </c>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row>
    <row r="9" spans="1:52" ht="12.75" customHeight="1">
      <c r="B9" s="356" t="s">
        <v>10</v>
      </c>
      <c r="C9" s="94">
        <v>43830</v>
      </c>
      <c r="D9" s="95">
        <v>3371.44</v>
      </c>
      <c r="E9" s="357">
        <v>3.43</v>
      </c>
      <c r="F9" s="95">
        <v>57.69</v>
      </c>
      <c r="G9" s="357">
        <v>34.54</v>
      </c>
      <c r="H9" s="173">
        <v>1.71</v>
      </c>
      <c r="I9" s="359">
        <v>0.51</v>
      </c>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row>
    <row r="10" spans="1:52" ht="12.75" customHeight="1" thickBot="1">
      <c r="B10" s="353"/>
      <c r="C10" s="96">
        <v>44196</v>
      </c>
      <c r="D10" s="97">
        <v>3486.96</v>
      </c>
      <c r="E10" s="358"/>
      <c r="F10" s="97">
        <v>77.61</v>
      </c>
      <c r="G10" s="358"/>
      <c r="H10" s="170">
        <v>2.23</v>
      </c>
      <c r="I10" s="360"/>
      <c r="J10" s="98"/>
      <c r="K10" s="98"/>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row>
    <row r="11" spans="1:52" ht="12.75" customHeight="1">
      <c r="B11" s="356" t="s">
        <v>124</v>
      </c>
      <c r="C11" s="94">
        <v>43830</v>
      </c>
      <c r="D11" s="95">
        <v>3149.56</v>
      </c>
      <c r="E11" s="357">
        <v>-0.83</v>
      </c>
      <c r="F11" s="95">
        <v>6.61</v>
      </c>
      <c r="G11" s="357">
        <v>43.64</v>
      </c>
      <c r="H11" s="173">
        <v>0.21</v>
      </c>
      <c r="I11" s="359">
        <v>0.09</v>
      </c>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row>
    <row r="12" spans="1:52" ht="12.75" customHeight="1" thickBot="1">
      <c r="B12" s="353"/>
      <c r="C12" s="96">
        <v>44196</v>
      </c>
      <c r="D12" s="97">
        <v>3123.45</v>
      </c>
      <c r="E12" s="358"/>
      <c r="F12" s="97">
        <v>9.5</v>
      </c>
      <c r="G12" s="358"/>
      <c r="H12" s="170">
        <v>0.3</v>
      </c>
      <c r="I12" s="360"/>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row>
    <row r="13" spans="1:52" ht="12.75" customHeight="1">
      <c r="B13" s="356" t="s">
        <v>125</v>
      </c>
      <c r="C13" s="94">
        <v>43830</v>
      </c>
      <c r="D13" s="95">
        <v>215.27</v>
      </c>
      <c r="E13" s="357">
        <v>64.45</v>
      </c>
      <c r="F13" s="95">
        <v>7.15</v>
      </c>
      <c r="G13" s="357">
        <v>175.09</v>
      </c>
      <c r="H13" s="173">
        <v>3.32</v>
      </c>
      <c r="I13" s="359">
        <v>2.23</v>
      </c>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row>
    <row r="14" spans="1:52" ht="12.75" customHeight="1" thickBot="1">
      <c r="B14" s="353"/>
      <c r="C14" s="96">
        <v>44196</v>
      </c>
      <c r="D14" s="97">
        <v>354.01</v>
      </c>
      <c r="E14" s="358"/>
      <c r="F14" s="97">
        <v>19.66</v>
      </c>
      <c r="G14" s="358"/>
      <c r="H14" s="170">
        <v>5.55</v>
      </c>
      <c r="I14" s="360"/>
      <c r="J14" s="98"/>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row>
    <row r="15" spans="1:52" ht="12.75" customHeight="1">
      <c r="B15" s="356" t="s">
        <v>126</v>
      </c>
      <c r="C15" s="94">
        <v>43830</v>
      </c>
      <c r="D15" s="95">
        <v>76.099999999999994</v>
      </c>
      <c r="E15" s="357">
        <v>22.87</v>
      </c>
      <c r="F15" s="95">
        <v>43.93</v>
      </c>
      <c r="G15" s="357">
        <v>10.3</v>
      </c>
      <c r="H15" s="173">
        <v>57.72</v>
      </c>
      <c r="I15" s="359">
        <v>-5.91</v>
      </c>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row>
    <row r="16" spans="1:52" ht="12.75" customHeight="1">
      <c r="B16" s="352"/>
      <c r="C16" s="94">
        <v>44196</v>
      </c>
      <c r="D16" s="95">
        <v>93.51</v>
      </c>
      <c r="E16" s="361"/>
      <c r="F16" s="95">
        <v>48.45</v>
      </c>
      <c r="G16" s="361"/>
      <c r="H16" s="173">
        <v>51.82</v>
      </c>
      <c r="I16" s="362"/>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row>
    <row r="17" spans="2:52" ht="12.75" customHeight="1">
      <c r="B17" s="347"/>
      <c r="C17" s="347"/>
      <c r="D17" s="347"/>
      <c r="E17" s="347"/>
      <c r="F17" s="347"/>
      <c r="G17" s="347"/>
      <c r="H17" s="347"/>
      <c r="I17" s="347"/>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row>
    <row r="18" spans="2:52" ht="12.75" customHeight="1">
      <c r="B18" s="99" t="s">
        <v>127</v>
      </c>
      <c r="C18" s="149"/>
      <c r="D18" s="149"/>
      <c r="E18" s="149"/>
      <c r="F18" s="149"/>
      <c r="G18" s="149"/>
      <c r="H18" s="149"/>
      <c r="I18" s="149"/>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row>
    <row r="19" spans="2:52" ht="12.75" customHeight="1">
      <c r="B19" s="363" t="s">
        <v>128</v>
      </c>
      <c r="C19" s="363"/>
      <c r="D19" s="363"/>
      <c r="E19" s="363"/>
      <c r="F19" s="363"/>
      <c r="G19" s="363"/>
      <c r="H19" s="363"/>
      <c r="I19" s="36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row>
    <row r="20" spans="2:52">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row>
    <row r="21" spans="2:52">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row>
    <row r="22" spans="2:52" ht="12.75" customHeight="1">
      <c r="B22" s="100"/>
      <c r="C22" s="100"/>
      <c r="D22" s="91"/>
      <c r="E22" s="91"/>
      <c r="F22" s="91"/>
      <c r="G22" s="91"/>
      <c r="H22" s="91"/>
      <c r="I22" s="91"/>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row>
    <row r="23" spans="2:52" ht="12.75" customHeight="1">
      <c r="B23" s="37" t="s">
        <v>439</v>
      </c>
      <c r="C23" s="153"/>
      <c r="D23" s="153"/>
      <c r="E23" s="153"/>
      <c r="F23" s="153"/>
      <c r="G23" s="153"/>
      <c r="H23" s="153"/>
      <c r="I23" s="15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row>
    <row r="24" spans="2:52" ht="12.75" customHeight="1">
      <c r="B24" s="369" t="s">
        <v>486</v>
      </c>
      <c r="C24" s="369"/>
      <c r="D24" s="369"/>
      <c r="E24" s="369"/>
      <c r="F24" s="369"/>
      <c r="G24" s="369"/>
      <c r="H24" s="369"/>
      <c r="I24" s="369"/>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row>
    <row r="25" spans="2:52" ht="12.75" customHeight="1">
      <c r="B25" s="153"/>
      <c r="C25" s="153"/>
      <c r="D25" s="153"/>
      <c r="E25" s="153"/>
      <c r="F25" s="153"/>
      <c r="G25" s="153"/>
      <c r="H25" s="153"/>
      <c r="I25" s="15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row>
    <row r="26" spans="2:52" ht="12.75" customHeight="1">
      <c r="B26" s="364" t="s">
        <v>96</v>
      </c>
      <c r="C26" s="365"/>
      <c r="D26" s="366" t="s">
        <v>129</v>
      </c>
      <c r="E26" s="367"/>
      <c r="F26" s="366" t="s">
        <v>130</v>
      </c>
      <c r="G26" s="367"/>
      <c r="H26" s="366" t="s">
        <v>131</v>
      </c>
      <c r="I26" s="368"/>
      <c r="J26" s="6"/>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row>
    <row r="27" spans="2:52" ht="12.75" customHeight="1">
      <c r="B27" s="376" t="s">
        <v>132</v>
      </c>
      <c r="C27" s="370" t="s">
        <v>133</v>
      </c>
      <c r="D27" s="101" t="s">
        <v>11</v>
      </c>
      <c r="E27" s="174" t="s">
        <v>134</v>
      </c>
      <c r="F27" s="101" t="s">
        <v>11</v>
      </c>
      <c r="G27" s="174" t="s">
        <v>134</v>
      </c>
      <c r="H27" s="101" t="s">
        <v>135</v>
      </c>
      <c r="I27" s="102" t="s">
        <v>134</v>
      </c>
      <c r="J27" s="6"/>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row>
    <row r="28" spans="2:52" ht="12.75" customHeight="1" thickBot="1">
      <c r="B28" s="373"/>
      <c r="C28" s="371"/>
      <c r="D28" s="103" t="s">
        <v>13</v>
      </c>
      <c r="E28" s="175" t="s">
        <v>5</v>
      </c>
      <c r="F28" s="103" t="s">
        <v>13</v>
      </c>
      <c r="G28" s="175" t="s">
        <v>5</v>
      </c>
      <c r="H28" s="103" t="s">
        <v>5</v>
      </c>
      <c r="I28" s="103" t="s">
        <v>50</v>
      </c>
      <c r="J28" s="6"/>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row>
    <row r="29" spans="2:52" ht="12.75" customHeight="1">
      <c r="B29" s="372" t="s">
        <v>14</v>
      </c>
      <c r="C29" s="94">
        <v>43830</v>
      </c>
      <c r="D29" s="95">
        <v>3371.44</v>
      </c>
      <c r="E29" s="357">
        <v>3.43</v>
      </c>
      <c r="F29" s="95">
        <v>57.69</v>
      </c>
      <c r="G29" s="357">
        <v>34.54</v>
      </c>
      <c r="H29" s="173">
        <v>1.71</v>
      </c>
      <c r="I29" s="359">
        <v>0.51</v>
      </c>
      <c r="J29" s="6"/>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row>
    <row r="30" spans="2:52" ht="12.75" customHeight="1" thickBot="1">
      <c r="B30" s="373"/>
      <c r="C30" s="96">
        <v>44196</v>
      </c>
      <c r="D30" s="97">
        <v>3486.96</v>
      </c>
      <c r="E30" s="358"/>
      <c r="F30" s="97">
        <v>77.61</v>
      </c>
      <c r="G30" s="358"/>
      <c r="H30" s="170">
        <v>2.23</v>
      </c>
      <c r="I30" s="360"/>
      <c r="J30" s="6"/>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row>
    <row r="31" spans="2:52" ht="12.75" customHeight="1">
      <c r="B31" s="372" t="s">
        <v>124</v>
      </c>
      <c r="C31" s="94">
        <v>43830</v>
      </c>
      <c r="D31" s="95">
        <v>3149.56</v>
      </c>
      <c r="E31" s="357">
        <v>-0.83</v>
      </c>
      <c r="F31" s="95">
        <v>6.61</v>
      </c>
      <c r="G31" s="357">
        <v>43.64</v>
      </c>
      <c r="H31" s="173">
        <v>0.21</v>
      </c>
      <c r="I31" s="359">
        <v>0.09</v>
      </c>
      <c r="J31" s="6"/>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row>
    <row r="32" spans="2:52" ht="12.75" customHeight="1" thickBot="1">
      <c r="B32" s="373"/>
      <c r="C32" s="96">
        <v>44196</v>
      </c>
      <c r="D32" s="97">
        <v>3123.45</v>
      </c>
      <c r="E32" s="358"/>
      <c r="F32" s="97">
        <v>9.5</v>
      </c>
      <c r="G32" s="358"/>
      <c r="H32" s="170">
        <v>0.3</v>
      </c>
      <c r="I32" s="360"/>
      <c r="J32" s="6"/>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row>
    <row r="33" spans="2:52" ht="12.75" customHeight="1">
      <c r="B33" s="372" t="s">
        <v>125</v>
      </c>
      <c r="C33" s="94">
        <v>43830</v>
      </c>
      <c r="D33" s="95">
        <v>215.27</v>
      </c>
      <c r="E33" s="357">
        <v>64.45</v>
      </c>
      <c r="F33" s="95">
        <v>7.15</v>
      </c>
      <c r="G33" s="357">
        <v>175.09</v>
      </c>
      <c r="H33" s="173">
        <v>3.32</v>
      </c>
      <c r="I33" s="359">
        <v>2.23</v>
      </c>
      <c r="J33" s="6"/>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row>
    <row r="34" spans="2:52" ht="12.75" customHeight="1" thickBot="1">
      <c r="B34" s="373"/>
      <c r="C34" s="96">
        <v>44196</v>
      </c>
      <c r="D34" s="97">
        <v>354.01</v>
      </c>
      <c r="E34" s="358"/>
      <c r="F34" s="97">
        <v>19.66</v>
      </c>
      <c r="G34" s="358"/>
      <c r="H34" s="170">
        <v>5.55</v>
      </c>
      <c r="I34" s="360"/>
      <c r="J34" s="6"/>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row>
    <row r="35" spans="2:52" ht="12.75" customHeight="1">
      <c r="B35" s="372" t="s">
        <v>126</v>
      </c>
      <c r="C35" s="94">
        <v>43830</v>
      </c>
      <c r="D35" s="95">
        <v>76.099999999999994</v>
      </c>
      <c r="E35" s="357">
        <v>22.87</v>
      </c>
      <c r="F35" s="95">
        <v>43.93</v>
      </c>
      <c r="G35" s="357">
        <v>10.3</v>
      </c>
      <c r="H35" s="173">
        <v>57.72</v>
      </c>
      <c r="I35" s="359">
        <v>-5.91</v>
      </c>
      <c r="J35" s="6"/>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row>
    <row r="36" spans="2:52" ht="12.75" customHeight="1">
      <c r="B36" s="376"/>
      <c r="C36" s="94">
        <v>44196</v>
      </c>
      <c r="D36" s="95">
        <v>93.51</v>
      </c>
      <c r="E36" s="361"/>
      <c r="F36" s="95">
        <v>48.45</v>
      </c>
      <c r="G36" s="361"/>
      <c r="H36" s="173">
        <v>51.82</v>
      </c>
      <c r="I36" s="362"/>
      <c r="J36" s="6"/>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row>
    <row r="37" spans="2:52" ht="12.75" customHeight="1">
      <c r="B37" s="364"/>
      <c r="C37" s="364"/>
      <c r="D37" s="364"/>
      <c r="E37" s="364"/>
      <c r="F37" s="364"/>
      <c r="G37" s="364"/>
      <c r="H37" s="364"/>
      <c r="I37" s="364"/>
      <c r="J37" s="6"/>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row>
    <row r="38" spans="2:52">
      <c r="B38" s="176" t="s">
        <v>136</v>
      </c>
      <c r="C38" s="151"/>
      <c r="D38" s="151"/>
      <c r="E38" s="151"/>
      <c r="F38" s="151"/>
      <c r="G38" s="151"/>
      <c r="H38" s="151"/>
      <c r="I38" s="151"/>
      <c r="J38" s="6"/>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row>
    <row r="39" spans="2:52" ht="15" customHeight="1">
      <c r="B39" s="374" t="s">
        <v>137</v>
      </c>
      <c r="C39" s="374"/>
      <c r="D39" s="374"/>
      <c r="E39" s="374"/>
      <c r="F39" s="374"/>
      <c r="G39" s="374"/>
      <c r="H39" s="374"/>
      <c r="I39" s="374"/>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row>
    <row r="40" spans="2:52" ht="15" customHeight="1">
      <c r="B40" s="374"/>
      <c r="C40" s="374"/>
      <c r="D40" s="374"/>
      <c r="E40" s="374"/>
      <c r="F40" s="374"/>
      <c r="G40" s="374"/>
      <c r="H40" s="374"/>
      <c r="I40" s="374"/>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row>
    <row r="41" spans="2:52">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row>
  </sheetData>
  <mergeCells count="50">
    <mergeCell ref="B39:I40"/>
    <mergeCell ref="B4:I4"/>
    <mergeCell ref="B35:B36"/>
    <mergeCell ref="E35:E36"/>
    <mergeCell ref="G35:G36"/>
    <mergeCell ref="I35:I36"/>
    <mergeCell ref="B37:I37"/>
    <mergeCell ref="B31:B32"/>
    <mergeCell ref="E31:E32"/>
    <mergeCell ref="G31:G32"/>
    <mergeCell ref="I31:I32"/>
    <mergeCell ref="B33:B34"/>
    <mergeCell ref="E33:E34"/>
    <mergeCell ref="G33:G34"/>
    <mergeCell ref="I33:I34"/>
    <mergeCell ref="B27:B28"/>
    <mergeCell ref="C27:C28"/>
    <mergeCell ref="B29:B30"/>
    <mergeCell ref="E29:E30"/>
    <mergeCell ref="G29:G30"/>
    <mergeCell ref="I29:I30"/>
    <mergeCell ref="B19:I19"/>
    <mergeCell ref="B26:C26"/>
    <mergeCell ref="D26:E26"/>
    <mergeCell ref="F26:G26"/>
    <mergeCell ref="H26:I26"/>
    <mergeCell ref="B24:I24"/>
    <mergeCell ref="B17:I17"/>
    <mergeCell ref="B13:B14"/>
    <mergeCell ref="E13:E14"/>
    <mergeCell ref="G13:G14"/>
    <mergeCell ref="I13:I14"/>
    <mergeCell ref="B15:B16"/>
    <mergeCell ref="E15:E16"/>
    <mergeCell ref="G15:G16"/>
    <mergeCell ref="I15:I16"/>
    <mergeCell ref="B9:B10"/>
    <mergeCell ref="E9:E10"/>
    <mergeCell ref="G9:G10"/>
    <mergeCell ref="I9:I10"/>
    <mergeCell ref="B11:B12"/>
    <mergeCell ref="E11:E12"/>
    <mergeCell ref="G11:G12"/>
    <mergeCell ref="I11:I12"/>
    <mergeCell ref="B6:C6"/>
    <mergeCell ref="D6:E6"/>
    <mergeCell ref="F6:G6"/>
    <mergeCell ref="H6:I6"/>
    <mergeCell ref="B7:B8"/>
    <mergeCell ref="C7:C8"/>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
  <sheetViews>
    <sheetView showGridLines="0" zoomScaleNormal="100" workbookViewId="0"/>
  </sheetViews>
  <sheetFormatPr defaultColWidth="9.140625" defaultRowHeight="12.75" customHeight="1"/>
  <cols>
    <col min="1" max="9" width="9.140625" style="2" customWidth="1"/>
    <col min="10" max="10" width="10.42578125" style="2" bestFit="1" customWidth="1"/>
    <col min="11" max="11" width="9.140625" style="2" customWidth="1"/>
    <col min="12" max="12" width="9.85546875" style="16" bestFit="1" customWidth="1"/>
    <col min="13" max="15" width="9.140625" style="16" customWidth="1"/>
    <col min="16" max="23" width="9.140625" style="61" customWidth="1"/>
    <col min="24" max="27" width="9.140625" style="16"/>
    <col min="28" max="16384" width="9.140625" style="2"/>
  </cols>
  <sheetData>
    <row r="1" spans="1:52" s="210" customFormat="1" ht="12.75" customHeight="1">
      <c r="A1" s="43"/>
      <c r="J1" s="299"/>
      <c r="K1" s="299"/>
      <c r="L1" s="299"/>
      <c r="M1" s="299"/>
      <c r="N1" s="299"/>
      <c r="O1" s="299"/>
      <c r="P1" s="61"/>
      <c r="Q1" s="61"/>
      <c r="R1" s="61"/>
      <c r="S1" s="61"/>
      <c r="T1" s="61"/>
      <c r="U1" s="61"/>
      <c r="V1" s="61"/>
      <c r="W1" s="61"/>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row>
    <row r="2" spans="1:52" ht="12.75" customHeight="1">
      <c r="A2" s="140"/>
      <c r="J2" s="16"/>
      <c r="K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row>
    <row r="3" spans="1:52" ht="12.75" customHeight="1">
      <c r="B3" s="49" t="s">
        <v>292</v>
      </c>
      <c r="J3" s="16"/>
      <c r="K3" s="16"/>
      <c r="N3" s="62" t="s">
        <v>89</v>
      </c>
      <c r="O3" s="62" t="s">
        <v>90</v>
      </c>
      <c r="P3" s="62" t="s">
        <v>91</v>
      </c>
      <c r="Q3" s="62"/>
      <c r="R3" s="62"/>
      <c r="S3" s="63"/>
      <c r="AB3" s="16"/>
      <c r="AC3" s="16"/>
      <c r="AD3" s="16"/>
      <c r="AE3" s="16"/>
      <c r="AF3" s="16"/>
      <c r="AG3" s="16"/>
      <c r="AH3" s="16"/>
      <c r="AI3" s="16"/>
      <c r="AJ3" s="16"/>
      <c r="AK3" s="16"/>
      <c r="AL3" s="16"/>
      <c r="AM3" s="16"/>
      <c r="AN3" s="16"/>
      <c r="AO3" s="16"/>
      <c r="AP3" s="16"/>
      <c r="AQ3" s="16"/>
      <c r="AR3" s="16"/>
      <c r="AS3" s="16"/>
      <c r="AT3" s="16"/>
      <c r="AU3" s="16"/>
      <c r="AV3" s="16"/>
      <c r="AW3" s="16"/>
      <c r="AX3" s="16"/>
      <c r="AY3" s="16"/>
      <c r="AZ3" s="16"/>
    </row>
    <row r="4" spans="1:52" ht="12.75" customHeight="1">
      <c r="B4" s="49" t="s">
        <v>92</v>
      </c>
      <c r="J4" s="16"/>
      <c r="K4" s="16"/>
      <c r="M4" s="63"/>
      <c r="N4" s="62" t="s">
        <v>93</v>
      </c>
      <c r="O4" s="62" t="s">
        <v>94</v>
      </c>
      <c r="P4" s="62" t="s">
        <v>95</v>
      </c>
      <c r="Q4" s="62"/>
      <c r="R4" s="62"/>
      <c r="S4" s="63"/>
      <c r="T4" s="62"/>
      <c r="U4" s="62"/>
      <c r="V4" s="62"/>
      <c r="W4" s="63"/>
      <c r="AB4" s="16"/>
      <c r="AC4" s="16"/>
      <c r="AD4" s="16"/>
      <c r="AE4" s="16"/>
      <c r="AF4" s="16"/>
      <c r="AG4" s="16"/>
      <c r="AH4" s="16"/>
      <c r="AI4" s="16"/>
      <c r="AJ4" s="16"/>
      <c r="AK4" s="16"/>
      <c r="AL4" s="16"/>
      <c r="AM4" s="16"/>
      <c r="AN4" s="16"/>
      <c r="AO4" s="16"/>
      <c r="AP4" s="16"/>
      <c r="AQ4" s="16"/>
      <c r="AR4" s="16"/>
      <c r="AS4" s="16"/>
      <c r="AT4" s="16"/>
      <c r="AU4" s="16"/>
      <c r="AV4" s="16"/>
      <c r="AW4" s="16"/>
      <c r="AX4" s="16"/>
      <c r="AY4" s="16"/>
      <c r="AZ4" s="16"/>
    </row>
    <row r="5" spans="1:52" ht="12.75" customHeight="1">
      <c r="B5" s="11" t="s">
        <v>0</v>
      </c>
      <c r="J5" s="377" t="s">
        <v>96</v>
      </c>
      <c r="K5" s="63"/>
      <c r="L5" s="377" t="s">
        <v>97</v>
      </c>
      <c r="M5" s="63"/>
      <c r="N5" s="62"/>
      <c r="O5" s="62"/>
      <c r="P5" s="62"/>
      <c r="Q5" s="64"/>
      <c r="R5" s="65"/>
      <c r="S5" s="64"/>
      <c r="T5" s="66"/>
      <c r="U5" s="64"/>
      <c r="V5" s="65"/>
      <c r="W5" s="64"/>
      <c r="AB5" s="16"/>
      <c r="AC5" s="16"/>
      <c r="AD5" s="16"/>
      <c r="AE5" s="16"/>
      <c r="AF5" s="16"/>
      <c r="AG5" s="16"/>
      <c r="AH5" s="16"/>
      <c r="AI5" s="16"/>
      <c r="AJ5" s="16"/>
      <c r="AK5" s="16"/>
      <c r="AL5" s="16"/>
      <c r="AM5" s="16"/>
      <c r="AN5" s="16"/>
      <c r="AO5" s="16"/>
      <c r="AP5" s="16"/>
      <c r="AQ5" s="16"/>
      <c r="AR5" s="16"/>
      <c r="AS5" s="16"/>
      <c r="AT5" s="16"/>
      <c r="AU5" s="16"/>
      <c r="AV5" s="16"/>
      <c r="AW5" s="16"/>
      <c r="AX5" s="16"/>
      <c r="AY5" s="16"/>
      <c r="AZ5" s="16"/>
    </row>
    <row r="6" spans="1:52" ht="12.75" customHeight="1">
      <c r="B6" s="11"/>
      <c r="J6" s="377"/>
      <c r="K6" s="129">
        <v>2017</v>
      </c>
      <c r="L6" s="377"/>
      <c r="M6" s="63">
        <v>2017</v>
      </c>
      <c r="N6" s="132">
        <v>95.12</v>
      </c>
      <c r="O6" s="132">
        <v>1.68</v>
      </c>
      <c r="P6" s="132">
        <v>3.2</v>
      </c>
      <c r="Q6" s="64"/>
      <c r="R6" s="65"/>
      <c r="S6" s="64"/>
      <c r="T6" s="66"/>
      <c r="U6" s="64"/>
      <c r="V6" s="65"/>
      <c r="W6" s="64"/>
      <c r="AB6" s="16"/>
      <c r="AC6" s="16"/>
      <c r="AD6" s="16"/>
      <c r="AE6" s="16"/>
      <c r="AF6" s="16"/>
      <c r="AG6" s="16"/>
      <c r="AH6" s="16"/>
      <c r="AI6" s="16"/>
      <c r="AJ6" s="16"/>
      <c r="AK6" s="16"/>
      <c r="AL6" s="16"/>
      <c r="AM6" s="16"/>
      <c r="AN6" s="16"/>
      <c r="AO6" s="16"/>
      <c r="AP6" s="16"/>
      <c r="AQ6" s="16"/>
      <c r="AR6" s="16"/>
      <c r="AS6" s="16"/>
      <c r="AT6" s="16"/>
      <c r="AU6" s="16"/>
      <c r="AV6" s="16"/>
      <c r="AW6" s="16"/>
      <c r="AX6" s="16"/>
      <c r="AY6" s="16"/>
      <c r="AZ6" s="16"/>
    </row>
    <row r="7" spans="1:52" ht="12.75" customHeight="1">
      <c r="A7" s="67"/>
      <c r="B7" s="11"/>
      <c r="J7" s="377"/>
      <c r="K7" s="130" t="s">
        <v>98</v>
      </c>
      <c r="L7" s="377"/>
      <c r="M7" s="68" t="s">
        <v>98</v>
      </c>
      <c r="N7" s="132">
        <v>91.48</v>
      </c>
      <c r="O7" s="132">
        <v>5.35</v>
      </c>
      <c r="P7" s="132">
        <v>3.17</v>
      </c>
      <c r="Q7" s="64"/>
      <c r="R7" s="65"/>
      <c r="S7" s="64"/>
      <c r="T7" s="66"/>
      <c r="U7" s="64"/>
      <c r="V7" s="65"/>
      <c r="W7" s="64"/>
      <c r="AB7" s="16"/>
      <c r="AC7" s="16"/>
      <c r="AD7" s="16"/>
      <c r="AE7" s="16"/>
      <c r="AF7" s="16"/>
      <c r="AG7" s="16"/>
      <c r="AH7" s="16"/>
      <c r="AI7" s="16"/>
      <c r="AJ7" s="16"/>
      <c r="AK7" s="16"/>
      <c r="AL7" s="16"/>
      <c r="AM7" s="16"/>
      <c r="AN7" s="16"/>
      <c r="AO7" s="16"/>
      <c r="AP7" s="16"/>
      <c r="AQ7" s="16"/>
      <c r="AR7" s="16"/>
      <c r="AS7" s="16"/>
      <c r="AT7" s="16"/>
      <c r="AU7" s="16"/>
      <c r="AV7" s="16"/>
      <c r="AW7" s="16"/>
      <c r="AX7" s="16"/>
      <c r="AY7" s="16"/>
      <c r="AZ7" s="16"/>
    </row>
    <row r="8" spans="1:52" ht="12.75" customHeight="1">
      <c r="J8" s="377"/>
      <c r="K8" s="131" t="s">
        <v>99</v>
      </c>
      <c r="L8" s="377"/>
      <c r="M8" s="69" t="s">
        <v>99</v>
      </c>
      <c r="N8" s="132">
        <v>91.53</v>
      </c>
      <c r="O8" s="132">
        <v>6.26</v>
      </c>
      <c r="P8" s="132">
        <v>2.21</v>
      </c>
      <c r="Q8" s="64"/>
      <c r="R8" s="65"/>
      <c r="S8" s="64"/>
      <c r="T8" s="66"/>
      <c r="U8" s="64"/>
      <c r="V8" s="65"/>
      <c r="W8" s="64"/>
      <c r="AB8" s="16"/>
      <c r="AC8" s="16"/>
      <c r="AD8" s="16"/>
      <c r="AE8" s="16"/>
      <c r="AF8" s="16"/>
      <c r="AG8" s="16"/>
      <c r="AH8" s="16"/>
      <c r="AI8" s="16"/>
      <c r="AJ8" s="16"/>
      <c r="AK8" s="16"/>
      <c r="AL8" s="16"/>
      <c r="AM8" s="16"/>
      <c r="AN8" s="16"/>
      <c r="AO8" s="16"/>
      <c r="AP8" s="16"/>
      <c r="AQ8" s="16"/>
      <c r="AR8" s="16"/>
      <c r="AS8" s="16"/>
      <c r="AT8" s="16"/>
      <c r="AU8" s="16"/>
      <c r="AV8" s="16"/>
      <c r="AW8" s="16"/>
      <c r="AX8" s="16"/>
      <c r="AY8" s="16"/>
      <c r="AZ8" s="16"/>
    </row>
    <row r="9" spans="1:52" ht="12.75" customHeight="1">
      <c r="J9" s="377"/>
      <c r="K9" s="68" t="s">
        <v>232</v>
      </c>
      <c r="L9" s="377"/>
      <c r="M9" s="68" t="s">
        <v>232</v>
      </c>
      <c r="N9" s="132">
        <v>90.29</v>
      </c>
      <c r="O9" s="132">
        <v>7.56</v>
      </c>
      <c r="P9" s="132">
        <v>2.15</v>
      </c>
      <c r="Q9" s="64"/>
      <c r="R9" s="65"/>
      <c r="S9" s="64"/>
      <c r="T9" s="16"/>
      <c r="U9" s="64"/>
      <c r="V9" s="65"/>
      <c r="W9" s="64"/>
      <c r="AB9" s="16"/>
      <c r="AC9" s="16"/>
      <c r="AD9" s="16"/>
      <c r="AE9" s="16"/>
      <c r="AF9" s="16"/>
      <c r="AG9" s="16"/>
      <c r="AH9" s="16"/>
      <c r="AI9" s="16"/>
      <c r="AJ9" s="16"/>
      <c r="AK9" s="16"/>
      <c r="AL9" s="16"/>
      <c r="AM9" s="16"/>
      <c r="AN9" s="16"/>
      <c r="AO9" s="16"/>
      <c r="AP9" s="16"/>
      <c r="AQ9" s="16"/>
      <c r="AR9" s="16"/>
      <c r="AS9" s="16"/>
      <c r="AT9" s="16"/>
      <c r="AU9" s="16"/>
      <c r="AV9" s="16"/>
      <c r="AW9" s="16"/>
      <c r="AX9" s="16"/>
      <c r="AY9" s="16"/>
      <c r="AZ9" s="16"/>
    </row>
    <row r="10" spans="1:52" ht="12.75" customHeight="1">
      <c r="J10" s="377"/>
      <c r="K10" s="130" t="s">
        <v>174</v>
      </c>
      <c r="L10" s="377"/>
      <c r="M10" s="68" t="s">
        <v>174</v>
      </c>
      <c r="N10" s="132">
        <v>87.47</v>
      </c>
      <c r="O10" s="132">
        <v>9.91</v>
      </c>
      <c r="P10" s="132">
        <v>2.62</v>
      </c>
      <c r="Q10" s="64"/>
      <c r="R10" s="54"/>
      <c r="S10" s="54"/>
      <c r="T10" s="16"/>
      <c r="U10" s="16"/>
      <c r="V10" s="16"/>
      <c r="W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row>
    <row r="11" spans="1:52" ht="12.75" customHeight="1">
      <c r="J11" s="377"/>
      <c r="K11" s="68"/>
      <c r="L11" s="377"/>
      <c r="M11" s="68"/>
      <c r="N11" s="132"/>
      <c r="O11" s="132"/>
      <c r="P11" s="132"/>
      <c r="Q11" s="64"/>
      <c r="R11" s="16"/>
      <c r="S11" s="16"/>
      <c r="T11" s="16"/>
      <c r="U11" s="16"/>
      <c r="V11" s="16"/>
      <c r="W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row>
    <row r="12" spans="1:52" ht="12.75" customHeight="1">
      <c r="J12" s="377" t="s">
        <v>100</v>
      </c>
      <c r="K12" s="16"/>
      <c r="L12" s="377" t="s">
        <v>3</v>
      </c>
      <c r="Q12" s="64"/>
      <c r="R12" s="16"/>
      <c r="S12" s="16"/>
      <c r="T12" s="16"/>
      <c r="U12" s="16"/>
      <c r="V12" s="16"/>
      <c r="W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row>
    <row r="13" spans="1:52" ht="12.75" customHeight="1">
      <c r="J13" s="377"/>
      <c r="K13" s="129">
        <v>2017</v>
      </c>
      <c r="L13" s="377"/>
      <c r="M13" s="129">
        <v>2017</v>
      </c>
      <c r="N13" s="133">
        <v>92.59</v>
      </c>
      <c r="O13" s="133">
        <v>2.64</v>
      </c>
      <c r="P13" s="133">
        <v>4.78</v>
      </c>
      <c r="Q13" s="64"/>
      <c r="R13" s="16"/>
      <c r="S13" s="16"/>
      <c r="T13" s="16"/>
      <c r="U13" s="16"/>
      <c r="V13" s="16"/>
      <c r="W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row>
    <row r="14" spans="1:52" ht="12.75" customHeight="1">
      <c r="J14" s="377"/>
      <c r="K14" s="130" t="s">
        <v>98</v>
      </c>
      <c r="L14" s="377"/>
      <c r="M14" s="130" t="s">
        <v>98</v>
      </c>
      <c r="N14" s="133">
        <v>88.2</v>
      </c>
      <c r="O14" s="133">
        <v>7.2</v>
      </c>
      <c r="P14" s="133">
        <v>4.5999999999999996</v>
      </c>
      <c r="Q14" s="64"/>
      <c r="R14" s="16"/>
      <c r="S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row>
    <row r="15" spans="1:52" ht="12.75" customHeight="1">
      <c r="J15" s="377"/>
      <c r="K15" s="131" t="s">
        <v>99</v>
      </c>
      <c r="L15" s="377"/>
      <c r="M15" s="131" t="s">
        <v>99</v>
      </c>
      <c r="N15" s="133">
        <v>88.92</v>
      </c>
      <c r="O15" s="133">
        <v>7.79</v>
      </c>
      <c r="P15" s="133">
        <v>3.29</v>
      </c>
      <c r="Q15" s="64"/>
      <c r="R15" s="16"/>
      <c r="S15" s="16"/>
      <c r="T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row>
    <row r="16" spans="1:52" ht="12.75" customHeight="1">
      <c r="J16" s="377"/>
      <c r="K16" s="68" t="s">
        <v>232</v>
      </c>
      <c r="L16" s="377"/>
      <c r="M16" s="68" t="s">
        <v>232</v>
      </c>
      <c r="N16" s="133">
        <v>86.51</v>
      </c>
      <c r="O16" s="133">
        <v>10.29</v>
      </c>
      <c r="P16" s="133">
        <v>3.19</v>
      </c>
      <c r="Q16" s="64"/>
      <c r="T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row>
    <row r="17" spans="2:52" ht="12.75" customHeight="1">
      <c r="J17" s="377"/>
      <c r="K17" s="130" t="s">
        <v>174</v>
      </c>
      <c r="L17" s="377"/>
      <c r="M17" s="130" t="s">
        <v>174</v>
      </c>
      <c r="N17" s="133">
        <v>80.349999999999994</v>
      </c>
      <c r="O17" s="133">
        <v>15.45</v>
      </c>
      <c r="P17" s="133">
        <v>4.2</v>
      </c>
      <c r="Q17" s="64"/>
      <c r="R17" s="16"/>
      <c r="S17" s="16"/>
      <c r="T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row>
    <row r="18" spans="2:52" ht="12.75" customHeight="1">
      <c r="J18" s="377"/>
      <c r="K18" s="68"/>
      <c r="L18" s="377"/>
      <c r="M18" s="68"/>
      <c r="N18" s="133"/>
      <c r="O18" s="133"/>
      <c r="P18" s="133"/>
      <c r="Q18" s="64"/>
      <c r="R18" s="16"/>
      <c r="S18" s="16"/>
      <c r="T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row>
    <row r="19" spans="2:52" ht="12.75" customHeight="1">
      <c r="J19" s="377" t="s">
        <v>12</v>
      </c>
      <c r="K19" s="16"/>
      <c r="L19" s="377" t="s">
        <v>4</v>
      </c>
      <c r="N19" s="133"/>
      <c r="O19" s="133"/>
      <c r="P19" s="133"/>
      <c r="Q19" s="64"/>
      <c r="R19" s="16"/>
      <c r="S19" s="16"/>
      <c r="T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row>
    <row r="20" spans="2:52" ht="12.75" customHeight="1">
      <c r="B20" s="22" t="s">
        <v>1</v>
      </c>
      <c r="J20" s="377"/>
      <c r="K20" s="129">
        <v>2017</v>
      </c>
      <c r="L20" s="377"/>
      <c r="M20" s="129">
        <v>2017</v>
      </c>
      <c r="N20" s="133">
        <v>96.3</v>
      </c>
      <c r="O20" s="133">
        <v>1.1200000000000001</v>
      </c>
      <c r="P20" s="133">
        <v>2.57</v>
      </c>
      <c r="Q20" s="64"/>
      <c r="R20" s="16"/>
      <c r="S20" s="16"/>
      <c r="T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row>
    <row r="21" spans="2:52" ht="12.75" customHeight="1">
      <c r="B21" s="334" t="s">
        <v>101</v>
      </c>
      <c r="C21" s="334"/>
      <c r="D21" s="334"/>
      <c r="E21" s="334"/>
      <c r="F21" s="334"/>
      <c r="G21" s="334"/>
      <c r="J21" s="377"/>
      <c r="K21" s="130" t="s">
        <v>98</v>
      </c>
      <c r="L21" s="377"/>
      <c r="M21" s="130" t="s">
        <v>98</v>
      </c>
      <c r="N21" s="133">
        <v>92.71</v>
      </c>
      <c r="O21" s="133">
        <v>4.7</v>
      </c>
      <c r="P21" s="133">
        <v>2.6</v>
      </c>
      <c r="Q21" s="64"/>
      <c r="R21" s="16"/>
      <c r="S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row>
    <row r="22" spans="2:52" ht="12.75" customHeight="1">
      <c r="B22" s="334"/>
      <c r="C22" s="334"/>
      <c r="D22" s="334"/>
      <c r="E22" s="334"/>
      <c r="F22" s="334"/>
      <c r="G22" s="334"/>
      <c r="J22" s="377"/>
      <c r="K22" s="131" t="s">
        <v>99</v>
      </c>
      <c r="L22" s="377"/>
      <c r="M22" s="131" t="s">
        <v>99</v>
      </c>
      <c r="N22" s="133">
        <v>92.56</v>
      </c>
      <c r="O22" s="133">
        <v>5.74</v>
      </c>
      <c r="P22" s="133">
        <v>1.7</v>
      </c>
      <c r="Q22" s="16"/>
      <c r="R22" s="16"/>
      <c r="S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row>
    <row r="23" spans="2:52" ht="12.75" customHeight="1">
      <c r="B23" s="334"/>
      <c r="C23" s="334"/>
      <c r="D23" s="334"/>
      <c r="E23" s="334"/>
      <c r="F23" s="334"/>
      <c r="G23" s="334"/>
      <c r="J23" s="377"/>
      <c r="K23" s="68" t="s">
        <v>232</v>
      </c>
      <c r="L23" s="377"/>
      <c r="M23" s="68" t="s">
        <v>232</v>
      </c>
      <c r="N23" s="133">
        <v>91.85</v>
      </c>
      <c r="O23" s="133">
        <v>6.45</v>
      </c>
      <c r="P23" s="133">
        <v>1.7</v>
      </c>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row>
    <row r="24" spans="2:52" ht="12.75" customHeight="1">
      <c r="B24" s="334"/>
      <c r="C24" s="334"/>
      <c r="D24" s="334"/>
      <c r="E24" s="334"/>
      <c r="F24" s="334"/>
      <c r="G24" s="334"/>
      <c r="J24" s="377"/>
      <c r="K24" s="130" t="s">
        <v>174</v>
      </c>
      <c r="L24" s="377"/>
      <c r="M24" s="130" t="s">
        <v>174</v>
      </c>
      <c r="N24" s="133">
        <v>90.99</v>
      </c>
      <c r="O24" s="133">
        <v>7.21</v>
      </c>
      <c r="P24" s="133">
        <v>1.79</v>
      </c>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row>
    <row r="25" spans="2:52" ht="12.75" customHeight="1">
      <c r="B25" s="334"/>
      <c r="C25" s="334"/>
      <c r="D25" s="334"/>
      <c r="E25" s="334"/>
      <c r="F25" s="334"/>
      <c r="G25" s="334"/>
      <c r="J25" s="377"/>
      <c r="K25" s="16" t="s">
        <v>2</v>
      </c>
      <c r="L25" s="377"/>
      <c r="M25" s="69" t="s">
        <v>2</v>
      </c>
      <c r="N25" s="16" t="s">
        <v>2</v>
      </c>
      <c r="O25" s="16" t="s">
        <v>2</v>
      </c>
      <c r="P25" s="16" t="s">
        <v>2</v>
      </c>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row>
    <row r="26" spans="2:52" ht="12.75" customHeight="1">
      <c r="B26" s="70"/>
      <c r="C26" s="70"/>
      <c r="D26" s="70"/>
      <c r="E26" s="70"/>
      <c r="F26" s="70"/>
      <c r="G26" s="70"/>
      <c r="J26" s="16"/>
      <c r="K26" s="16"/>
      <c r="M26" s="68"/>
      <c r="N26" s="54"/>
      <c r="P26" s="16" t="s">
        <v>2</v>
      </c>
      <c r="U26" s="16"/>
      <c r="V26" s="16"/>
      <c r="W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row>
    <row r="27" spans="2:52" ht="12.75" customHeight="1">
      <c r="B27" s="70"/>
      <c r="C27" s="70"/>
      <c r="D27" s="70"/>
      <c r="E27" s="70"/>
      <c r="F27" s="70"/>
      <c r="G27" s="70"/>
      <c r="J27" s="16"/>
      <c r="K27" s="16"/>
      <c r="P27" s="16"/>
      <c r="U27" s="16"/>
      <c r="V27" s="16"/>
      <c r="W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row>
    <row r="28" spans="2:52" ht="12.75" customHeight="1">
      <c r="B28" s="71"/>
      <c r="C28" s="71"/>
      <c r="D28" s="71"/>
      <c r="E28" s="71"/>
      <c r="F28" s="71"/>
      <c r="G28" s="71"/>
      <c r="J28" s="16"/>
      <c r="K28" s="16"/>
      <c r="M28" s="68"/>
      <c r="Q28" s="16"/>
      <c r="R28" s="16"/>
      <c r="S28" s="16"/>
      <c r="T28" s="16"/>
      <c r="U28" s="16"/>
      <c r="V28" s="16"/>
      <c r="W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row>
    <row r="29" spans="2:52" ht="12.75" customHeight="1">
      <c r="B29" s="49" t="s">
        <v>293</v>
      </c>
      <c r="J29" s="16"/>
      <c r="K29" s="16"/>
      <c r="Q29" s="16"/>
      <c r="R29" s="16"/>
      <c r="S29" s="16"/>
      <c r="T29" s="16"/>
      <c r="U29" s="16"/>
      <c r="V29" s="16"/>
      <c r="W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row>
    <row r="30" spans="2:52" ht="12.75" customHeight="1">
      <c r="B30" s="49" t="s">
        <v>103</v>
      </c>
      <c r="J30" s="16"/>
      <c r="K30" s="16"/>
      <c r="Q30" s="16"/>
      <c r="R30" s="16"/>
      <c r="S30" s="16"/>
      <c r="T30" s="16"/>
      <c r="U30" s="16"/>
      <c r="V30" s="16"/>
      <c r="W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row>
    <row r="31" spans="2:52" ht="12.75" customHeight="1">
      <c r="B31" s="11" t="s">
        <v>5</v>
      </c>
      <c r="J31" s="16"/>
      <c r="K31" s="16"/>
      <c r="P31" s="16"/>
      <c r="Q31" s="16"/>
      <c r="R31" s="16"/>
      <c r="S31" s="16"/>
      <c r="T31" s="16"/>
      <c r="U31" s="16"/>
      <c r="V31" s="16"/>
      <c r="W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row>
    <row r="32" spans="2:52" ht="12.75" customHeight="1">
      <c r="J32" s="16"/>
      <c r="K32" s="16"/>
      <c r="P32" s="16"/>
      <c r="Q32" s="16"/>
      <c r="R32" s="16"/>
      <c r="S32" s="16"/>
      <c r="T32" s="16"/>
      <c r="U32" s="16"/>
      <c r="V32" s="16"/>
      <c r="W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row>
    <row r="33" spans="2:52" ht="12.75" customHeight="1">
      <c r="J33" s="16"/>
      <c r="K33" s="16"/>
      <c r="P33" s="16"/>
      <c r="Q33" s="16"/>
      <c r="R33" s="16"/>
      <c r="S33" s="16"/>
      <c r="T33" s="16"/>
      <c r="U33" s="16"/>
      <c r="V33" s="16"/>
      <c r="W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row>
    <row r="34" spans="2:52" ht="12.75" customHeight="1">
      <c r="J34" s="16"/>
      <c r="K34" s="16"/>
      <c r="P34" s="16"/>
      <c r="Q34" s="16"/>
      <c r="R34" s="16"/>
      <c r="S34" s="16"/>
      <c r="T34" s="16"/>
      <c r="U34" s="16"/>
      <c r="V34" s="16"/>
      <c r="W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row>
    <row r="35" spans="2:52" ht="12.75" customHeight="1">
      <c r="J35" s="16"/>
      <c r="K35" s="16"/>
      <c r="P35" s="16"/>
      <c r="Q35" s="16"/>
      <c r="R35" s="16"/>
      <c r="S35" s="16"/>
      <c r="T35" s="16"/>
      <c r="U35" s="16"/>
      <c r="V35" s="16"/>
      <c r="W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row>
    <row r="36" spans="2:52" ht="12.75" customHeight="1">
      <c r="J36" s="16"/>
      <c r="K36" s="16"/>
      <c r="P36" s="16"/>
      <c r="Q36" s="16"/>
      <c r="R36" s="16"/>
      <c r="S36" s="16"/>
      <c r="T36" s="16"/>
      <c r="U36" s="16"/>
      <c r="V36" s="16"/>
      <c r="W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row>
    <row r="37" spans="2:52" ht="12.75" customHeight="1">
      <c r="J37" s="16"/>
      <c r="K37" s="16"/>
      <c r="P37" s="16"/>
      <c r="Q37" s="16"/>
      <c r="R37" s="16"/>
      <c r="S37" s="16"/>
      <c r="T37" s="16"/>
      <c r="U37" s="16"/>
      <c r="V37" s="16"/>
      <c r="W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row>
    <row r="38" spans="2:52" ht="12.75" customHeight="1">
      <c r="J38" s="16"/>
      <c r="K38" s="16"/>
      <c r="P38" s="16"/>
      <c r="Q38" s="16"/>
      <c r="R38" s="16"/>
      <c r="S38" s="16"/>
      <c r="T38" s="16"/>
      <c r="U38" s="16"/>
      <c r="V38" s="16"/>
      <c r="W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row>
    <row r="39" spans="2:52" ht="12.75" customHeight="1">
      <c r="J39" s="16"/>
      <c r="K39" s="16"/>
      <c r="P39" s="16"/>
      <c r="Q39" s="16"/>
      <c r="R39" s="16"/>
      <c r="S39" s="16"/>
      <c r="T39" s="16"/>
      <c r="U39" s="16"/>
      <c r="V39" s="16"/>
      <c r="W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row>
    <row r="40" spans="2:52" ht="12.75" customHeight="1">
      <c r="J40" s="16"/>
      <c r="K40" s="16"/>
      <c r="P40" s="16"/>
      <c r="Q40" s="16"/>
      <c r="R40" s="16"/>
      <c r="S40" s="16"/>
      <c r="T40" s="16"/>
      <c r="U40" s="16"/>
      <c r="V40" s="16"/>
      <c r="W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row>
    <row r="41" spans="2:52" ht="12.75" customHeight="1">
      <c r="J41" s="16"/>
      <c r="K41" s="16"/>
      <c r="P41" s="16"/>
      <c r="Q41" s="16"/>
      <c r="R41" s="16"/>
      <c r="S41" s="16"/>
      <c r="T41" s="16"/>
      <c r="U41" s="16"/>
      <c r="V41" s="16"/>
      <c r="W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row>
    <row r="42" spans="2:52" ht="12.75" customHeight="1">
      <c r="J42" s="16"/>
      <c r="K42" s="16"/>
      <c r="P42" s="16"/>
      <c r="Q42" s="16"/>
      <c r="R42" s="16"/>
      <c r="S42" s="16"/>
      <c r="T42" s="16"/>
      <c r="U42" s="16"/>
      <c r="V42" s="16"/>
      <c r="W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row>
    <row r="43" spans="2:52" ht="12.75" customHeight="1">
      <c r="J43" s="16"/>
      <c r="K43" s="16"/>
      <c r="P43" s="16"/>
      <c r="Q43" s="16"/>
      <c r="R43" s="16"/>
      <c r="S43" s="16"/>
      <c r="T43" s="16"/>
      <c r="U43" s="16"/>
      <c r="V43" s="16"/>
      <c r="W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row>
    <row r="44" spans="2:52" ht="12.75" customHeight="1">
      <c r="J44" s="16"/>
      <c r="K44" s="16"/>
      <c r="P44" s="16"/>
      <c r="Q44" s="16"/>
      <c r="R44" s="16"/>
      <c r="S44" s="16"/>
      <c r="T44" s="16"/>
      <c r="U44" s="16"/>
      <c r="V44" s="16"/>
      <c r="W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row>
    <row r="45" spans="2:52" ht="12.75" customHeight="1">
      <c r="J45" s="16"/>
      <c r="K45" s="16"/>
      <c r="P45" s="16"/>
      <c r="Q45" s="16"/>
      <c r="R45" s="16"/>
      <c r="S45" s="16"/>
      <c r="T45" s="16"/>
      <c r="U45" s="16"/>
      <c r="V45" s="16"/>
      <c r="W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row>
    <row r="46" spans="2:52" ht="12.75" customHeight="1">
      <c r="B46" s="22" t="s">
        <v>7</v>
      </c>
      <c r="J46" s="16"/>
      <c r="K46" s="16"/>
      <c r="P46" s="16"/>
      <c r="Q46" s="16"/>
      <c r="R46" s="16"/>
      <c r="S46" s="16"/>
      <c r="T46" s="16"/>
      <c r="U46" s="16"/>
      <c r="V46" s="16"/>
      <c r="W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row>
    <row r="47" spans="2:52" ht="12.75" customHeight="1">
      <c r="B47" s="334" t="s">
        <v>104</v>
      </c>
      <c r="C47" s="334"/>
      <c r="D47" s="334"/>
      <c r="E47" s="334"/>
      <c r="F47" s="334"/>
      <c r="G47" s="334"/>
      <c r="J47" s="16"/>
      <c r="K47" s="16"/>
      <c r="P47" s="16"/>
      <c r="Q47" s="16"/>
      <c r="R47" s="16"/>
      <c r="S47" s="16"/>
      <c r="T47" s="16"/>
      <c r="U47" s="16"/>
      <c r="V47" s="16"/>
      <c r="W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row>
    <row r="48" spans="2:52" ht="12.75" customHeight="1">
      <c r="B48" s="334"/>
      <c r="C48" s="334"/>
      <c r="D48" s="334"/>
      <c r="E48" s="334"/>
      <c r="F48" s="334"/>
      <c r="G48" s="334"/>
      <c r="J48" s="16"/>
      <c r="K48" s="16"/>
      <c r="P48" s="16"/>
      <c r="Q48" s="16"/>
      <c r="R48" s="16"/>
      <c r="S48" s="16"/>
      <c r="T48" s="16"/>
      <c r="U48" s="16"/>
      <c r="V48" s="16"/>
      <c r="W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row>
    <row r="49" spans="2:52" ht="12.75" customHeight="1">
      <c r="B49" s="334"/>
      <c r="C49" s="334"/>
      <c r="D49" s="334"/>
      <c r="E49" s="334"/>
      <c r="F49" s="334"/>
      <c r="G49" s="334"/>
      <c r="J49" s="16"/>
      <c r="K49" s="16"/>
      <c r="P49" s="16"/>
      <c r="Q49" s="16"/>
      <c r="R49" s="16"/>
      <c r="S49" s="16"/>
      <c r="T49" s="16"/>
      <c r="U49" s="16"/>
      <c r="V49" s="16"/>
      <c r="W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row>
    <row r="50" spans="2:52" ht="12.75" customHeight="1">
      <c r="B50" s="334"/>
      <c r="C50" s="334"/>
      <c r="D50" s="334"/>
      <c r="E50" s="334"/>
      <c r="F50" s="334"/>
      <c r="G50" s="334"/>
      <c r="J50" s="16"/>
      <c r="K50" s="16"/>
      <c r="P50" s="16"/>
      <c r="Q50" s="16"/>
      <c r="R50" s="16"/>
      <c r="S50" s="16"/>
      <c r="T50" s="16"/>
      <c r="U50" s="16"/>
      <c r="V50" s="16"/>
      <c r="W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row>
    <row r="51" spans="2:52" ht="12.75" customHeight="1">
      <c r="B51" s="334"/>
      <c r="C51" s="334"/>
      <c r="D51" s="334"/>
      <c r="E51" s="334"/>
      <c r="F51" s="334"/>
      <c r="G51" s="334"/>
      <c r="J51" s="16"/>
      <c r="K51" s="16"/>
      <c r="P51" s="16"/>
      <c r="Q51" s="16"/>
      <c r="R51" s="16"/>
      <c r="S51" s="16"/>
      <c r="T51" s="16"/>
      <c r="U51" s="16"/>
      <c r="V51" s="16"/>
      <c r="W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row>
    <row r="52" spans="2:52" ht="12.75" customHeight="1">
      <c r="J52" s="16"/>
      <c r="K52" s="16"/>
      <c r="P52" s="16"/>
      <c r="Q52" s="16"/>
      <c r="R52" s="16"/>
      <c r="S52" s="16"/>
      <c r="T52" s="16"/>
      <c r="U52" s="16"/>
      <c r="V52" s="16"/>
      <c r="W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row>
    <row r="53" spans="2:52" ht="12.75" customHeight="1">
      <c r="J53" s="16"/>
      <c r="K53" s="16"/>
      <c r="P53" s="16"/>
      <c r="Q53" s="16"/>
      <c r="R53" s="16"/>
      <c r="S53" s="16"/>
      <c r="T53" s="16"/>
      <c r="U53" s="16"/>
      <c r="V53" s="16"/>
      <c r="W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row>
    <row r="54" spans="2:52" ht="12.75" customHeight="1">
      <c r="J54" s="16"/>
      <c r="K54" s="16"/>
      <c r="P54" s="16"/>
      <c r="Q54" s="16"/>
      <c r="R54" s="16"/>
      <c r="S54" s="16"/>
      <c r="T54" s="16"/>
      <c r="U54" s="16"/>
      <c r="V54" s="16"/>
      <c r="W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row>
    <row r="55" spans="2:52" ht="12.75" customHeight="1">
      <c r="J55" s="16"/>
      <c r="K55" s="16"/>
      <c r="P55" s="16"/>
      <c r="Q55" s="16"/>
      <c r="R55" s="16"/>
      <c r="S55" s="16"/>
      <c r="T55" s="16"/>
      <c r="U55" s="16"/>
      <c r="V55" s="16"/>
      <c r="W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row>
    <row r="56" spans="2:52" ht="12.75" customHeight="1">
      <c r="B56" s="70"/>
      <c r="C56" s="70"/>
      <c r="D56" s="70"/>
      <c r="E56" s="70"/>
      <c r="F56" s="70"/>
      <c r="G56" s="70"/>
      <c r="J56" s="16"/>
      <c r="K56" s="16"/>
      <c r="P56" s="16"/>
      <c r="Q56" s="16"/>
      <c r="R56" s="16"/>
      <c r="S56" s="16"/>
      <c r="T56" s="16"/>
      <c r="U56" s="16"/>
      <c r="V56" s="16"/>
      <c r="W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row>
    <row r="57" spans="2:52" ht="12.75" customHeight="1">
      <c r="B57" s="70"/>
      <c r="C57" s="70"/>
      <c r="D57" s="70"/>
      <c r="E57" s="70"/>
      <c r="F57" s="70"/>
      <c r="G57" s="70"/>
      <c r="J57" s="16"/>
      <c r="K57" s="16"/>
      <c r="P57" s="16"/>
      <c r="Q57" s="16"/>
      <c r="R57" s="16"/>
      <c r="S57" s="16"/>
      <c r="T57" s="16"/>
      <c r="U57" s="16"/>
      <c r="V57" s="16"/>
      <c r="W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row>
    <row r="58" spans="2:52" ht="12.75" customHeight="1">
      <c r="J58" s="16"/>
      <c r="K58" s="16"/>
      <c r="P58" s="16"/>
      <c r="Q58" s="16"/>
      <c r="R58" s="16"/>
      <c r="S58" s="16"/>
      <c r="T58" s="16"/>
      <c r="U58" s="16"/>
      <c r="V58" s="16"/>
      <c r="W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row>
    <row r="59" spans="2:52" ht="12.75" customHeight="1">
      <c r="J59" s="16"/>
      <c r="K59" s="16"/>
      <c r="P59" s="16"/>
      <c r="Q59" s="16"/>
      <c r="R59" s="16"/>
      <c r="S59" s="16"/>
      <c r="T59" s="16"/>
      <c r="U59" s="16"/>
      <c r="V59" s="16"/>
      <c r="W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row>
    <row r="60" spans="2:52" ht="12.75" customHeight="1">
      <c r="J60" s="16"/>
      <c r="K60" s="16"/>
      <c r="P60" s="16"/>
      <c r="Q60" s="16"/>
      <c r="R60" s="16"/>
      <c r="S60" s="16"/>
      <c r="T60" s="16"/>
      <c r="U60" s="16"/>
      <c r="V60" s="16"/>
      <c r="W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row>
    <row r="61" spans="2:52" ht="12.75" customHeight="1">
      <c r="J61" s="16"/>
      <c r="K61" s="16"/>
      <c r="P61" s="16"/>
      <c r="Q61" s="16"/>
      <c r="R61" s="16"/>
      <c r="S61" s="16"/>
      <c r="T61" s="16"/>
      <c r="U61" s="16"/>
      <c r="V61" s="16"/>
      <c r="W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row>
  </sheetData>
  <mergeCells count="8">
    <mergeCell ref="B21:G25"/>
    <mergeCell ref="B47:G51"/>
    <mergeCell ref="J5:J11"/>
    <mergeCell ref="L5:L11"/>
    <mergeCell ref="J12:J18"/>
    <mergeCell ref="L12:L18"/>
    <mergeCell ref="J19:J25"/>
    <mergeCell ref="L19:L25"/>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9"/>
  <sheetViews>
    <sheetView showGridLines="0" zoomScaleNormal="100" workbookViewId="0"/>
  </sheetViews>
  <sheetFormatPr defaultColWidth="9.140625" defaultRowHeight="12.75" customHeight="1"/>
  <cols>
    <col min="1" max="16384" width="9.140625" style="142"/>
  </cols>
  <sheetData>
    <row r="1" spans="1:51" ht="12.75" customHeight="1">
      <c r="A1" s="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row>
    <row r="2" spans="1:51" ht="12.75" customHeight="1">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row>
    <row r="3" spans="1:51" ht="12.75" customHeight="1">
      <c r="B3" s="144" t="s">
        <v>88</v>
      </c>
      <c r="J3" s="145" t="s">
        <v>178</v>
      </c>
      <c r="K3" s="145" t="s">
        <v>179</v>
      </c>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row>
    <row r="4" spans="1:51" ht="12.75" customHeight="1">
      <c r="B4" s="379" t="s">
        <v>518</v>
      </c>
      <c r="C4" s="379"/>
      <c r="D4" s="379"/>
      <c r="E4" s="379"/>
      <c r="F4" s="379"/>
      <c r="G4" s="379"/>
      <c r="J4" s="143" t="s">
        <v>180</v>
      </c>
      <c r="K4" s="143" t="s">
        <v>181</v>
      </c>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row>
    <row r="5" spans="1:51" ht="12.75" customHeight="1">
      <c r="B5" s="379"/>
      <c r="C5" s="379"/>
      <c r="D5" s="379"/>
      <c r="E5" s="379"/>
      <c r="F5" s="379"/>
      <c r="G5" s="379"/>
      <c r="J5" s="299" t="s">
        <v>183</v>
      </c>
      <c r="K5" s="283">
        <v>311.04962399999999</v>
      </c>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row>
    <row r="6" spans="1:51" ht="12.75" customHeight="1">
      <c r="B6" s="147" t="s">
        <v>182</v>
      </c>
      <c r="J6" s="299" t="s">
        <v>184</v>
      </c>
      <c r="K6" s="283">
        <v>218.689593</v>
      </c>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row>
    <row r="7" spans="1:51" ht="12.75" customHeight="1">
      <c r="B7" s="147"/>
      <c r="J7" s="299" t="s">
        <v>187</v>
      </c>
      <c r="K7" s="283">
        <v>199.58440400000001</v>
      </c>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row>
    <row r="8" spans="1:51" ht="12.75" customHeight="1">
      <c r="B8" s="147"/>
      <c r="J8" s="299" t="s">
        <v>186</v>
      </c>
      <c r="K8" s="283">
        <v>192.15436600000001</v>
      </c>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row>
    <row r="9" spans="1:51" ht="12.75" customHeight="1">
      <c r="J9" s="299" t="s">
        <v>185</v>
      </c>
      <c r="K9" s="283">
        <v>172.33954700000001</v>
      </c>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row>
    <row r="10" spans="1:51" ht="12.75" customHeight="1">
      <c r="J10" s="299" t="s">
        <v>195</v>
      </c>
      <c r="K10" s="283">
        <v>164.026309</v>
      </c>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row>
    <row r="11" spans="1:51" ht="12.75" customHeight="1">
      <c r="J11" s="299" t="s">
        <v>188</v>
      </c>
      <c r="K11" s="283">
        <v>162.27084299999999</v>
      </c>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row>
    <row r="12" spans="1:51" ht="12.75" customHeight="1">
      <c r="J12" s="299" t="s">
        <v>189</v>
      </c>
      <c r="K12" s="283">
        <v>137.35761500000001</v>
      </c>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row>
    <row r="13" spans="1:51" ht="12.75" customHeight="1">
      <c r="J13" s="299" t="s">
        <v>190</v>
      </c>
      <c r="K13" s="283">
        <v>132.44896</v>
      </c>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row>
    <row r="14" spans="1:51" ht="12.75" customHeight="1">
      <c r="J14" s="299" t="s">
        <v>191</v>
      </c>
      <c r="K14" s="283">
        <v>125.859283</v>
      </c>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row>
    <row r="15" spans="1:51" ht="12.75" customHeight="1">
      <c r="J15" s="299" t="s">
        <v>194</v>
      </c>
      <c r="K15" s="283">
        <v>122.58096499999999</v>
      </c>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row>
    <row r="16" spans="1:51" ht="12.75" customHeight="1">
      <c r="J16" s="299" t="s">
        <v>192</v>
      </c>
      <c r="K16" s="283">
        <v>121.46850500000001</v>
      </c>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row>
    <row r="17" spans="2:51" ht="12.75" customHeight="1">
      <c r="J17" s="299" t="s">
        <v>193</v>
      </c>
      <c r="K17" s="283">
        <v>105.79013599999999</v>
      </c>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row>
    <row r="18" spans="2:51" ht="12.75" customHeight="1">
      <c r="J18" s="299" t="s">
        <v>198</v>
      </c>
      <c r="K18" s="283">
        <v>94.807008999999994</v>
      </c>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row>
    <row r="19" spans="2:51" ht="12.75" customHeight="1">
      <c r="J19" s="299" t="s">
        <v>196</v>
      </c>
      <c r="K19" s="283">
        <v>84.54380900000001</v>
      </c>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row>
    <row r="20" spans="2:51" ht="12.75" customHeight="1">
      <c r="J20" s="299" t="s">
        <v>200</v>
      </c>
      <c r="K20" s="283">
        <v>73.878041999999994</v>
      </c>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row>
    <row r="21" spans="2:51" ht="12.75" customHeight="1">
      <c r="J21" s="299" t="s">
        <v>197</v>
      </c>
      <c r="K21" s="283">
        <v>67.099938999999992</v>
      </c>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row>
    <row r="22" spans="2:51" ht="12.75" customHeight="1">
      <c r="B22" s="149" t="s">
        <v>199</v>
      </c>
      <c r="J22" s="299" t="s">
        <v>201</v>
      </c>
      <c r="K22" s="283">
        <v>55.046271000000004</v>
      </c>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row>
    <row r="23" spans="2:51" ht="12.75" customHeight="1">
      <c r="B23" s="345" t="s">
        <v>519</v>
      </c>
      <c r="C23" s="345"/>
      <c r="D23" s="345"/>
      <c r="E23" s="345"/>
      <c r="F23" s="345"/>
      <c r="G23" s="345"/>
      <c r="J23" s="299" t="s">
        <v>203</v>
      </c>
      <c r="K23" s="283">
        <v>54.533000999999999</v>
      </c>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row>
    <row r="24" spans="2:51" ht="12.75" customHeight="1">
      <c r="B24" s="345"/>
      <c r="C24" s="345"/>
      <c r="D24" s="345"/>
      <c r="E24" s="345"/>
      <c r="F24" s="345"/>
      <c r="G24" s="345"/>
      <c r="J24" s="299" t="s">
        <v>204</v>
      </c>
      <c r="K24" s="283">
        <v>54.427648000000005</v>
      </c>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row>
    <row r="25" spans="2:51" ht="12.75" customHeight="1">
      <c r="B25" s="331"/>
      <c r="C25" s="331"/>
      <c r="D25" s="331"/>
      <c r="E25" s="331"/>
      <c r="F25" s="331"/>
      <c r="G25" s="331"/>
      <c r="J25" s="299" t="s">
        <v>202</v>
      </c>
      <c r="K25" s="283">
        <v>50.395470000000003</v>
      </c>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row>
    <row r="26" spans="2:51" ht="12.75" customHeight="1">
      <c r="B26" s="331"/>
      <c r="C26" s="331"/>
      <c r="D26" s="331"/>
      <c r="E26" s="331"/>
      <c r="F26" s="331"/>
      <c r="G26" s="331"/>
      <c r="J26" s="299" t="s">
        <v>205</v>
      </c>
      <c r="K26" s="283">
        <v>47.118283999999996</v>
      </c>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row>
    <row r="27" spans="2:51" ht="12.75" customHeight="1">
      <c r="C27" s="151"/>
      <c r="D27" s="151"/>
      <c r="E27" s="151"/>
      <c r="F27" s="151"/>
      <c r="G27" s="151"/>
      <c r="J27" s="299" t="s">
        <v>208</v>
      </c>
      <c r="K27" s="283">
        <v>32.225896999999996</v>
      </c>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row>
    <row r="28" spans="2:51" ht="12.75" customHeight="1">
      <c r="B28" s="150" t="s">
        <v>102</v>
      </c>
      <c r="J28" s="299" t="s">
        <v>207</v>
      </c>
      <c r="K28" s="283">
        <v>31.328711999999999</v>
      </c>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row>
    <row r="29" spans="2:51" ht="12.75" customHeight="1">
      <c r="B29" s="339" t="s">
        <v>520</v>
      </c>
      <c r="C29" s="339"/>
      <c r="D29" s="339"/>
      <c r="E29" s="339"/>
      <c r="F29" s="339"/>
      <c r="G29" s="339"/>
      <c r="J29" s="299" t="s">
        <v>210</v>
      </c>
      <c r="K29" s="283">
        <v>27.973516999999998</v>
      </c>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row>
    <row r="30" spans="2:51" ht="12.75" customHeight="1">
      <c r="B30" s="339"/>
      <c r="C30" s="339"/>
      <c r="D30" s="339"/>
      <c r="E30" s="339"/>
      <c r="F30" s="339"/>
      <c r="G30" s="339"/>
      <c r="J30" s="299" t="s">
        <v>209</v>
      </c>
      <c r="K30" s="283">
        <v>24.746312000000003</v>
      </c>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row>
    <row r="31" spans="2:51" ht="12.75" customHeight="1">
      <c r="B31" s="152" t="s">
        <v>206</v>
      </c>
      <c r="C31" s="151"/>
      <c r="D31" s="151"/>
      <c r="E31" s="151"/>
      <c r="F31" s="151"/>
      <c r="G31" s="151"/>
      <c r="J31" s="299" t="s">
        <v>211</v>
      </c>
      <c r="K31" s="283">
        <v>21.117509999999999</v>
      </c>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row>
    <row r="32" spans="2:51" ht="12.75" customHeight="1">
      <c r="B32" s="151"/>
      <c r="C32" s="151"/>
      <c r="D32" s="151"/>
      <c r="E32" s="151"/>
      <c r="F32" s="151"/>
      <c r="G32" s="151"/>
      <c r="K32" s="210"/>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row>
    <row r="33" spans="2:51" ht="12.75" customHeight="1">
      <c r="B33" s="151"/>
      <c r="C33" s="151"/>
      <c r="D33" s="151"/>
      <c r="E33" s="151"/>
      <c r="F33" s="151"/>
      <c r="G33" s="151"/>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row>
    <row r="34" spans="2:51" ht="12.75" customHeight="1">
      <c r="B34" s="151"/>
      <c r="C34" s="151"/>
      <c r="D34" s="151"/>
      <c r="E34" s="151"/>
      <c r="F34" s="151"/>
      <c r="G34" s="151"/>
      <c r="J34" s="143"/>
      <c r="K34" s="148"/>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row>
    <row r="35" spans="2:51" ht="12.75" customHeight="1">
      <c r="B35" s="151"/>
      <c r="C35" s="151"/>
      <c r="D35" s="151"/>
      <c r="E35" s="151"/>
      <c r="F35" s="151"/>
      <c r="G35" s="151"/>
      <c r="J35" s="143"/>
      <c r="K35" s="148"/>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row>
    <row r="36" spans="2:51" ht="12.75" customHeight="1">
      <c r="B36" s="151"/>
      <c r="C36" s="151"/>
      <c r="D36" s="151"/>
      <c r="E36" s="151"/>
      <c r="F36" s="151"/>
      <c r="G36" s="151"/>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row>
    <row r="37" spans="2:51" ht="12.75" customHeight="1">
      <c r="B37" s="151"/>
      <c r="C37" s="151"/>
      <c r="D37" s="151"/>
      <c r="E37" s="151"/>
      <c r="F37" s="151"/>
      <c r="G37" s="151"/>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row>
    <row r="38" spans="2:51" ht="12.75" customHeight="1">
      <c r="B38" s="151"/>
      <c r="C38" s="151"/>
      <c r="D38" s="151"/>
      <c r="E38" s="151"/>
      <c r="F38" s="151"/>
      <c r="G38" s="151"/>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row>
    <row r="39" spans="2:51" ht="12.75" customHeight="1">
      <c r="B39" s="151"/>
      <c r="C39" s="151"/>
      <c r="D39" s="151"/>
      <c r="E39" s="151"/>
      <c r="F39" s="151"/>
      <c r="G39" s="151"/>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row>
    <row r="40" spans="2:51" ht="12.75" customHeight="1">
      <c r="B40" s="151"/>
      <c r="C40" s="151"/>
      <c r="D40" s="151"/>
      <c r="E40" s="151"/>
      <c r="F40" s="151"/>
      <c r="G40" s="151"/>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row>
    <row r="41" spans="2:51" ht="12.75" customHeight="1">
      <c r="B41" s="151"/>
      <c r="C41" s="151"/>
      <c r="D41" s="151"/>
      <c r="E41" s="151"/>
      <c r="F41" s="151"/>
      <c r="G41" s="151"/>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row>
    <row r="42" spans="2:51" ht="12.75" customHeight="1">
      <c r="B42" s="151"/>
      <c r="C42" s="151"/>
      <c r="D42" s="151"/>
      <c r="E42" s="151"/>
      <c r="F42" s="151"/>
      <c r="G42" s="151"/>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row>
    <row r="43" spans="2:51" ht="12.75" customHeight="1">
      <c r="B43" s="151"/>
      <c r="C43" s="151"/>
      <c r="D43" s="151"/>
      <c r="E43" s="151"/>
      <c r="F43" s="151"/>
      <c r="G43" s="151"/>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row>
    <row r="44" spans="2:51" ht="12.75" customHeight="1">
      <c r="B44" s="151"/>
      <c r="C44" s="151"/>
      <c r="D44" s="151"/>
      <c r="E44" s="151"/>
      <c r="F44" s="151"/>
      <c r="G44" s="151"/>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row>
    <row r="45" spans="2:51" ht="12.75" customHeight="1">
      <c r="B45" s="151"/>
      <c r="C45" s="151"/>
      <c r="D45" s="151"/>
      <c r="E45" s="151"/>
      <c r="F45" s="151"/>
      <c r="G45" s="151"/>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row>
    <row r="46" spans="2:51" ht="12.75" customHeight="1">
      <c r="B46" s="151"/>
      <c r="C46" s="151"/>
      <c r="D46" s="151"/>
      <c r="E46" s="151"/>
      <c r="F46" s="151"/>
      <c r="G46" s="151"/>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row>
    <row r="47" spans="2:51" ht="12.75" customHeight="1">
      <c r="B47" s="153" t="s">
        <v>212</v>
      </c>
      <c r="C47" s="151"/>
      <c r="D47" s="151"/>
      <c r="E47" s="151"/>
      <c r="F47" s="151"/>
      <c r="G47" s="151"/>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row>
    <row r="48" spans="2:51" ht="12.75" customHeight="1">
      <c r="B48" s="378" t="s">
        <v>521</v>
      </c>
      <c r="C48" s="378"/>
      <c r="D48" s="378"/>
      <c r="E48" s="378"/>
      <c r="F48" s="378"/>
      <c r="G48" s="378"/>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row>
    <row r="49" spans="2:51" ht="12.75" customHeight="1">
      <c r="B49" s="378"/>
      <c r="C49" s="378"/>
      <c r="D49" s="378"/>
      <c r="E49" s="378"/>
      <c r="F49" s="378"/>
      <c r="G49" s="378"/>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row>
  </sheetData>
  <mergeCells count="4">
    <mergeCell ref="B48:G49"/>
    <mergeCell ref="B4:G5"/>
    <mergeCell ref="B23:G24"/>
    <mergeCell ref="B29:G30"/>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25</vt:i4>
      </vt:variant>
    </vt:vector>
  </HeadingPairs>
  <TitlesOfParts>
    <vt:vector size="25" baseType="lpstr">
      <vt:lpstr>Graf III.1</vt:lpstr>
      <vt:lpstr>Graf III.2</vt:lpstr>
      <vt:lpstr>Graf III.3</vt:lpstr>
      <vt:lpstr>Graf III.4</vt:lpstr>
      <vt:lpstr>Graf 1 (BOX) veřejný</vt:lpstr>
      <vt:lpstr>Graf 2 (BOX)</vt:lpstr>
      <vt:lpstr>Tab. III.1</vt:lpstr>
      <vt:lpstr>Graf III.5</vt:lpstr>
      <vt:lpstr>Graf III.6</vt:lpstr>
      <vt:lpstr>Graf III.7</vt:lpstr>
      <vt:lpstr>Graf III.8</vt:lpstr>
      <vt:lpstr>Graf III.9</vt:lpstr>
      <vt:lpstr>Graf III.10</vt:lpstr>
      <vt:lpstr>Graf III.11</vt:lpstr>
      <vt:lpstr>Graf III.12</vt:lpstr>
      <vt:lpstr>Graf III.13</vt:lpstr>
      <vt:lpstr>Graf III.14 </vt:lpstr>
      <vt:lpstr>Graf III.15 </vt:lpstr>
      <vt:lpstr>Graf III.16 </vt:lpstr>
      <vt:lpstr>Graf III.17</vt:lpstr>
      <vt:lpstr>Graf III.18</vt:lpstr>
      <vt:lpstr>Graf III.19</vt:lpstr>
      <vt:lpstr>Graf III.20</vt:lpstr>
      <vt:lpstr>Graf III.21</vt:lpstr>
      <vt:lpstr>Graf III.22 </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Pacoň David</dc:creator>
  <cp:lastModifiedBy>Kučera Adam</cp:lastModifiedBy>
  <cp:lastPrinted>2020-10-29T10:32:38Z</cp:lastPrinted>
  <dcterms:created xsi:type="dcterms:W3CDTF">2013-07-22T13:16:19Z</dcterms:created>
  <dcterms:modified xsi:type="dcterms:W3CDTF">2021-06-11T10:58:17Z</dcterms:modified>
</cp:coreProperties>
</file>