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_DISK_13012020\Bulletin\1Q2021\"/>
    </mc:Choice>
  </mc:AlternateContent>
  <bookViews>
    <workbookView xWindow="-15" yWindow="-15" windowWidth="15420" windowHeight="3870"/>
  </bookViews>
  <sheets>
    <sheet name="Tab.S10" sheetId="1" r:id="rId1"/>
  </sheets>
  <calcPr calcId="162913"/>
</workbook>
</file>

<file path=xl/calcChain.xml><?xml version="1.0" encoding="utf-8"?>
<calcChain xmlns="http://schemas.openxmlformats.org/spreadsheetml/2006/main">
  <c r="G38" i="1" l="1"/>
  <c r="I37" i="1"/>
  <c r="I38" i="1"/>
  <c r="E37" i="1"/>
  <c r="E38" i="1"/>
  <c r="E39" i="1"/>
  <c r="E40" i="1"/>
  <c r="G37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9" i="1"/>
  <c r="I40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9" i="1"/>
  <c r="G40" i="1"/>
  <c r="E9" i="1"/>
  <c r="E10" i="1"/>
  <c r="E11" i="1"/>
  <c r="E12" i="1"/>
  <c r="E13" i="1"/>
  <c r="E14" i="1"/>
  <c r="E15" i="1"/>
  <c r="E16" i="1"/>
  <c r="E17" i="1"/>
  <c r="E18" i="1"/>
  <c r="E19" i="1"/>
  <c r="E20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8" i="1"/>
</calcChain>
</file>

<file path=xl/sharedStrings.xml><?xml version="1.0" encoding="utf-8"?>
<sst xmlns="http://schemas.openxmlformats.org/spreadsheetml/2006/main" count="85" uniqueCount="65">
  <si>
    <t>Počet zemřelých</t>
  </si>
  <si>
    <t>celkem</t>
  </si>
  <si>
    <t>muži</t>
  </si>
  <si>
    <t>ženy</t>
  </si>
  <si>
    <t>absolutně</t>
  </si>
  <si>
    <t>Zemřelí celkem</t>
  </si>
  <si>
    <t>v tom podle příčin úmrtí:</t>
  </si>
  <si>
    <t>I.</t>
  </si>
  <si>
    <t>Některé infekční a parazitární nemoci (A00 - B99)</t>
  </si>
  <si>
    <t>II.</t>
  </si>
  <si>
    <t>Novotvary (C00 - D48)</t>
  </si>
  <si>
    <t>z toho:</t>
  </si>
  <si>
    <t>zhoubné novotvary (C00 - C97)</t>
  </si>
  <si>
    <t>zhoubné novotvary tlustého střeva (C18)</t>
  </si>
  <si>
    <t>zhoubné novotvary konečníku (C20)</t>
  </si>
  <si>
    <t>zhoubné novotvary hrtanu (C32)</t>
  </si>
  <si>
    <t>zhoubné novotvary průdušky a plíce (C34)</t>
  </si>
  <si>
    <t>zhoubné novotvary prsu (C50)</t>
  </si>
  <si>
    <t>zhoubné novotvary mízní, krvetvorné
a příbuzné tkáně (C81 - C96)</t>
  </si>
  <si>
    <t>III.</t>
  </si>
  <si>
    <t>Nemoci krve, krvetvorných orgánů a některé poruchy týkající se mechanismu imunity (D50 - D89)</t>
  </si>
  <si>
    <t>IV.</t>
  </si>
  <si>
    <t>Nemoci endokrinní, výživy a přeměny látek (E00 - E90)</t>
  </si>
  <si>
    <t>V.</t>
  </si>
  <si>
    <t>Poruchy duševní a poruchy chování (F00 - F99)</t>
  </si>
  <si>
    <t>VI.</t>
  </si>
  <si>
    <t>Nemoci nervové soustavy (G00 - G99)</t>
  </si>
  <si>
    <t>VII.</t>
  </si>
  <si>
    <t>Nemoci oka a očních adnex (H00 - H59)</t>
  </si>
  <si>
    <t>VIII.</t>
  </si>
  <si>
    <t>Nemoci ucha a bradavkového výběžku (H60 - H95)</t>
  </si>
  <si>
    <t>IX.</t>
  </si>
  <si>
    <t>Nemoci oběhové soustavy (I00 - I99)</t>
  </si>
  <si>
    <t>infarkt myokardu (I21 - I23)</t>
  </si>
  <si>
    <t xml:space="preserve">ostatní formy ischemické choroby
srdeční (I20, I24 a I25) </t>
  </si>
  <si>
    <t>cévní nemoci mozku (I60 - I69)</t>
  </si>
  <si>
    <t>X.</t>
  </si>
  <si>
    <t>Nemoci dýchací soustavy (J00 - J99)</t>
  </si>
  <si>
    <t>záněty plic (J12 - J18)</t>
  </si>
  <si>
    <t>XI.</t>
  </si>
  <si>
    <t>Nemoci trávicí soustavy (K00 - K93)</t>
  </si>
  <si>
    <t>XII.</t>
  </si>
  <si>
    <t>Nemoci kůže a podkožního vaziva (L00 - L99)</t>
  </si>
  <si>
    <t>Nemoci svalové a kosterní soustavy
a pojivové tkáně (M00 -  M99)</t>
  </si>
  <si>
    <t>XIV.</t>
  </si>
  <si>
    <t>Nemoci močové a pohlavní soustavy (N00 - N99)</t>
  </si>
  <si>
    <t>XV.</t>
  </si>
  <si>
    <t>Těhotenství, porod a šestinedělí (O00 - 099)</t>
  </si>
  <si>
    <t>XVI.</t>
  </si>
  <si>
    <t>Některé stavy vzniklé v perinatálním období (P00 - P96)</t>
  </si>
  <si>
    <t xml:space="preserve">Vrozené vady, deformace a chromozomální
abnormality (Q00 - Q99)  </t>
  </si>
  <si>
    <t>Příznaky, znaky a abnormální klinické
a laboratorní nálezy nezařazené jinde (R00 - R99)</t>
  </si>
  <si>
    <t>XX.</t>
  </si>
  <si>
    <t>Vnější příčiny nemocnosti a úmrtnosti (V01 - Y98)</t>
  </si>
  <si>
    <t>sebevraždy (X60 - X84)</t>
  </si>
  <si>
    <r>
      <t xml:space="preserve">1) </t>
    </r>
    <r>
      <rPr>
        <sz val="8"/>
        <rFont val="Arial CE"/>
        <family val="2"/>
        <charset val="238"/>
      </rPr>
      <t>podíl zemřelých podle jednotlivých příčin smrti k celkovému počtu zemřelých</t>
    </r>
  </si>
  <si>
    <r>
      <t xml:space="preserve">v % </t>
    </r>
    <r>
      <rPr>
        <vertAlign val="superscript"/>
        <sz val="8"/>
        <rFont val="Arial CE"/>
        <family val="2"/>
        <charset val="238"/>
      </rPr>
      <t>1)</t>
    </r>
  </si>
  <si>
    <t>XIII.</t>
  </si>
  <si>
    <t>XVII.</t>
  </si>
  <si>
    <t>XVIII.</t>
  </si>
  <si>
    <t xml:space="preserve">- </t>
  </si>
  <si>
    <t>Tab. S.10  Zemřelí podle příčin smrti v kraji Hl. m. Praha v 1. až 4. čtvrtletí 2020</t>
  </si>
  <si>
    <t>XXII.</t>
  </si>
  <si>
    <t>Kódy pro speciální účely (U00–U99)</t>
  </si>
  <si>
    <t>Covid-19 (U07)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</si>
</sst>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_ ;\-#,##0\ "/>
    <numFmt numFmtId="166" formatCode="#,##0.0_ ;\-#,##0.0\ "/>
  </numFmts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/>
    <xf numFmtId="0" fontId="1" fillId="0" borderId="0" xfId="0" applyFont="1" applyFill="1" applyBorder="1"/>
    <xf numFmtId="0" fontId="3" fillId="0" borderId="12" xfId="0" applyFont="1" applyFill="1" applyBorder="1" applyAlignment="1">
      <alignment horizontal="center" vertical="center"/>
    </xf>
    <xf numFmtId="165" fontId="8" fillId="0" borderId="5" xfId="1" applyNumberFormat="1" applyFont="1" applyFill="1" applyBorder="1" applyAlignment="1">
      <alignment horizontal="right"/>
    </xf>
    <xf numFmtId="166" fontId="7" fillId="0" borderId="5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 applyProtection="1">
      <alignment horizontal="right"/>
      <protection locked="0"/>
    </xf>
    <xf numFmtId="164" fontId="5" fillId="0" borderId="5" xfId="0" applyNumberFormat="1" applyFont="1" applyFill="1" applyBorder="1" applyAlignment="1">
      <alignment horizontal="right"/>
    </xf>
    <xf numFmtId="165" fontId="9" fillId="0" borderId="4" xfId="1" applyNumberFormat="1" applyFont="1" applyFill="1" applyBorder="1" applyAlignment="1">
      <alignment horizontal="right"/>
    </xf>
    <xf numFmtId="166" fontId="9" fillId="0" borderId="4" xfId="1" applyNumberFormat="1" applyFont="1" applyFill="1" applyBorder="1" applyAlignment="1">
      <alignment horizontal="right"/>
    </xf>
    <xf numFmtId="166" fontId="9" fillId="0" borderId="14" xfId="1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5" fontId="9" fillId="0" borderId="14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3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left" wrapText="1"/>
    </xf>
    <xf numFmtId="2" fontId="3" fillId="0" borderId="4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left" wrapText="1"/>
    </xf>
    <xf numFmtId="2" fontId="5" fillId="0" borderId="5" xfId="0" applyNumberFormat="1" applyFont="1" applyFill="1" applyBorder="1" applyAlignment="1">
      <alignment horizontal="left" wrapText="1"/>
    </xf>
    <xf numFmtId="3" fontId="1" fillId="0" borderId="4" xfId="0" applyNumberFormat="1" applyFont="1" applyFill="1" applyBorder="1"/>
  </cellXfs>
  <cellStyles count="2">
    <cellStyle name="Normální" xfId="0" builtinId="0"/>
    <cellStyle name="normální_11_zemřelí_příčiny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sqref="A1:I1"/>
    </sheetView>
  </sheetViews>
  <sheetFormatPr defaultRowHeight="12.75" x14ac:dyDescent="0.2"/>
  <cols>
    <col min="1" max="1" width="4.140625" style="3" customWidth="1"/>
    <col min="2" max="2" width="7" style="1" customWidth="1"/>
    <col min="3" max="3" width="32.7109375" style="1" customWidth="1"/>
    <col min="4" max="4" width="7.140625" style="1" customWidth="1"/>
    <col min="5" max="5" width="6.7109375" style="1" customWidth="1"/>
    <col min="6" max="6" width="7.7109375" style="4" bestFit="1" customWidth="1"/>
    <col min="7" max="7" width="5" style="1" bestFit="1" customWidth="1"/>
    <col min="8" max="8" width="7.7109375" style="4" bestFit="1" customWidth="1"/>
    <col min="9" max="9" width="5" style="2" bestFit="1" customWidth="1"/>
    <col min="10" max="16384" width="9.140625" style="1"/>
  </cols>
  <sheetData>
    <row r="1" spans="1:9" ht="18.95" customHeight="1" x14ac:dyDescent="0.2">
      <c r="A1" s="34" t="s">
        <v>61</v>
      </c>
      <c r="B1" s="34"/>
      <c r="C1" s="34"/>
      <c r="D1" s="34"/>
      <c r="E1" s="34"/>
      <c r="F1" s="35"/>
      <c r="G1" s="35"/>
      <c r="H1" s="35"/>
      <c r="I1" s="35"/>
    </row>
    <row r="2" spans="1:9" ht="11.25" customHeight="1" thickBot="1" x14ac:dyDescent="0.25">
      <c r="A2" s="33"/>
      <c r="B2" s="33"/>
      <c r="C2" s="33"/>
    </row>
    <row r="3" spans="1:9" ht="15" customHeight="1" x14ac:dyDescent="0.2">
      <c r="A3" s="38"/>
      <c r="B3" s="38"/>
      <c r="C3" s="38"/>
      <c r="D3" s="43" t="s">
        <v>0</v>
      </c>
      <c r="E3" s="44"/>
      <c r="F3" s="44"/>
      <c r="G3" s="44"/>
      <c r="H3" s="44"/>
      <c r="I3" s="44"/>
    </row>
    <row r="4" spans="1:9" ht="15" customHeight="1" x14ac:dyDescent="0.2">
      <c r="A4" s="39"/>
      <c r="B4" s="39"/>
      <c r="C4" s="39"/>
      <c r="D4" s="41" t="s">
        <v>1</v>
      </c>
      <c r="E4" s="42"/>
      <c r="F4" s="45" t="s">
        <v>2</v>
      </c>
      <c r="G4" s="45"/>
      <c r="H4" s="45" t="s">
        <v>3</v>
      </c>
      <c r="I4" s="41"/>
    </row>
    <row r="5" spans="1:9" ht="15" customHeight="1" thickBot="1" x14ac:dyDescent="0.25">
      <c r="A5" s="40"/>
      <c r="B5" s="40"/>
      <c r="C5" s="40"/>
      <c r="D5" s="6" t="s">
        <v>4</v>
      </c>
      <c r="E5" s="6" t="s">
        <v>56</v>
      </c>
      <c r="F5" s="5" t="s">
        <v>4</v>
      </c>
      <c r="G5" s="6" t="s">
        <v>56</v>
      </c>
      <c r="H5" s="6" t="s">
        <v>4</v>
      </c>
      <c r="I5" s="9" t="s">
        <v>56</v>
      </c>
    </row>
    <row r="6" spans="1:9" ht="15" customHeight="1" x14ac:dyDescent="0.2">
      <c r="A6" s="46" t="s">
        <v>5</v>
      </c>
      <c r="B6" s="47"/>
      <c r="C6" s="47"/>
      <c r="D6" s="10">
        <v>13621</v>
      </c>
      <c r="E6" s="11">
        <v>100</v>
      </c>
      <c r="F6" s="12">
        <v>6701</v>
      </c>
      <c r="G6" s="13">
        <v>49.196094266206593</v>
      </c>
      <c r="H6" s="12">
        <v>6920</v>
      </c>
      <c r="I6" s="17">
        <v>50.803905733793407</v>
      </c>
    </row>
    <row r="7" spans="1:9" ht="14.25" customHeight="1" x14ac:dyDescent="0.2">
      <c r="A7" s="29" t="s">
        <v>6</v>
      </c>
      <c r="B7" s="30"/>
      <c r="C7" s="30"/>
      <c r="D7" s="48"/>
      <c r="E7" s="48"/>
      <c r="F7" s="48"/>
      <c r="G7" s="48"/>
      <c r="H7" s="48"/>
      <c r="I7" s="7"/>
    </row>
    <row r="8" spans="1:9" ht="15" customHeight="1" x14ac:dyDescent="0.2">
      <c r="A8" s="19" t="s">
        <v>7</v>
      </c>
      <c r="B8" s="20" t="s">
        <v>8</v>
      </c>
      <c r="C8" s="21"/>
      <c r="D8" s="14">
        <v>196</v>
      </c>
      <c r="E8" s="15">
        <f t="shared" ref="E8:E20" si="0">100*D8/$D$6</f>
        <v>1.4389545554658247</v>
      </c>
      <c r="F8" s="14">
        <v>98</v>
      </c>
      <c r="G8" s="15">
        <f t="shared" ref="G8:G20" si="1">100*F8/$D$6</f>
        <v>0.71947727773291237</v>
      </c>
      <c r="H8" s="14">
        <v>98</v>
      </c>
      <c r="I8" s="16">
        <f t="shared" ref="I8:I20" si="2">100*H8/$D$6</f>
        <v>0.71947727773291237</v>
      </c>
    </row>
    <row r="9" spans="1:9" ht="15" customHeight="1" x14ac:dyDescent="0.2">
      <c r="A9" s="19" t="s">
        <v>9</v>
      </c>
      <c r="B9" s="20" t="s">
        <v>10</v>
      </c>
      <c r="C9" s="21"/>
      <c r="D9" s="14">
        <v>3095</v>
      </c>
      <c r="E9" s="15">
        <f t="shared" si="0"/>
        <v>22.722267087585347</v>
      </c>
      <c r="F9" s="14">
        <v>1587</v>
      </c>
      <c r="G9" s="15">
        <f t="shared" si="1"/>
        <v>11.651126936348286</v>
      </c>
      <c r="H9" s="14">
        <v>1508</v>
      </c>
      <c r="I9" s="16">
        <f t="shared" si="2"/>
        <v>11.07114015123706</v>
      </c>
    </row>
    <row r="10" spans="1:9" ht="15" customHeight="1" x14ac:dyDescent="0.2">
      <c r="A10" s="19"/>
      <c r="B10" s="22" t="s">
        <v>11</v>
      </c>
      <c r="C10" s="21" t="s">
        <v>12</v>
      </c>
      <c r="D10" s="14">
        <v>3038</v>
      </c>
      <c r="E10" s="15">
        <f t="shared" si="0"/>
        <v>22.303795609720286</v>
      </c>
      <c r="F10" s="14">
        <v>1562</v>
      </c>
      <c r="G10" s="15">
        <f t="shared" si="1"/>
        <v>11.467586814477645</v>
      </c>
      <c r="H10" s="14">
        <v>1476</v>
      </c>
      <c r="I10" s="16">
        <f t="shared" si="2"/>
        <v>10.836208795242641</v>
      </c>
    </row>
    <row r="11" spans="1:9" ht="15" customHeight="1" x14ac:dyDescent="0.2">
      <c r="A11" s="19"/>
      <c r="B11" s="22" t="s">
        <v>11</v>
      </c>
      <c r="C11" s="21" t="s">
        <v>13</v>
      </c>
      <c r="D11" s="14">
        <v>233</v>
      </c>
      <c r="E11" s="15">
        <f t="shared" si="0"/>
        <v>1.7105939358343734</v>
      </c>
      <c r="F11" s="14">
        <v>128</v>
      </c>
      <c r="G11" s="15">
        <f t="shared" si="1"/>
        <v>0.93972542397768155</v>
      </c>
      <c r="H11" s="14">
        <v>105</v>
      </c>
      <c r="I11" s="16">
        <f t="shared" si="2"/>
        <v>0.77086851185669192</v>
      </c>
    </row>
    <row r="12" spans="1:9" ht="15" customHeight="1" x14ac:dyDescent="0.2">
      <c r="A12" s="19"/>
      <c r="B12" s="8"/>
      <c r="C12" s="21" t="s">
        <v>14</v>
      </c>
      <c r="D12" s="14">
        <v>79</v>
      </c>
      <c r="E12" s="15">
        <f t="shared" si="0"/>
        <v>0.57998678511122537</v>
      </c>
      <c r="F12" s="14">
        <v>45</v>
      </c>
      <c r="G12" s="15">
        <f t="shared" si="1"/>
        <v>0.33037221936715366</v>
      </c>
      <c r="H12" s="14">
        <v>34</v>
      </c>
      <c r="I12" s="16">
        <f t="shared" si="2"/>
        <v>0.24961456574407165</v>
      </c>
    </row>
    <row r="13" spans="1:9" ht="15" customHeight="1" x14ac:dyDescent="0.2">
      <c r="A13" s="19"/>
      <c r="B13" s="8"/>
      <c r="C13" s="21" t="s">
        <v>15</v>
      </c>
      <c r="D13" s="14">
        <v>11</v>
      </c>
      <c r="E13" s="15">
        <f t="shared" si="0"/>
        <v>8.0757653623082001E-2</v>
      </c>
      <c r="F13" s="14">
        <v>8</v>
      </c>
      <c r="G13" s="15">
        <f t="shared" si="1"/>
        <v>5.8732838998605097E-2</v>
      </c>
      <c r="H13" s="14">
        <v>3</v>
      </c>
      <c r="I13" s="16">
        <f t="shared" si="2"/>
        <v>2.2024814624476911E-2</v>
      </c>
    </row>
    <row r="14" spans="1:9" ht="15" customHeight="1" x14ac:dyDescent="0.2">
      <c r="A14" s="19"/>
      <c r="B14" s="8"/>
      <c r="C14" s="21" t="s">
        <v>16</v>
      </c>
      <c r="D14" s="14">
        <v>562</v>
      </c>
      <c r="E14" s="15">
        <f t="shared" si="0"/>
        <v>4.1259819396520081</v>
      </c>
      <c r="F14" s="14">
        <v>296</v>
      </c>
      <c r="G14" s="15">
        <f t="shared" si="1"/>
        <v>2.1731150429483885</v>
      </c>
      <c r="H14" s="14">
        <v>266</v>
      </c>
      <c r="I14" s="16">
        <f t="shared" si="2"/>
        <v>1.9528668967036193</v>
      </c>
    </row>
    <row r="15" spans="1:9" ht="15" customHeight="1" x14ac:dyDescent="0.2">
      <c r="A15" s="19"/>
      <c r="B15" s="8"/>
      <c r="C15" s="21" t="s">
        <v>17</v>
      </c>
      <c r="D15" s="14">
        <v>228</v>
      </c>
      <c r="E15" s="15">
        <f t="shared" si="0"/>
        <v>1.6738859114602451</v>
      </c>
      <c r="F15" s="14">
        <v>3</v>
      </c>
      <c r="G15" s="15">
        <f t="shared" si="1"/>
        <v>2.2024814624476911E-2</v>
      </c>
      <c r="H15" s="14">
        <v>225</v>
      </c>
      <c r="I15" s="16">
        <f t="shared" si="2"/>
        <v>1.6518610968357683</v>
      </c>
    </row>
    <row r="16" spans="1:9" ht="24.75" customHeight="1" x14ac:dyDescent="0.2">
      <c r="A16" s="19"/>
      <c r="B16" s="8"/>
      <c r="C16" s="23" t="s">
        <v>18</v>
      </c>
      <c r="D16" s="14">
        <v>268</v>
      </c>
      <c r="E16" s="15">
        <f t="shared" si="0"/>
        <v>1.9675501064532708</v>
      </c>
      <c r="F16" s="14">
        <v>153</v>
      </c>
      <c r="G16" s="15">
        <f t="shared" si="1"/>
        <v>1.1232655458483225</v>
      </c>
      <c r="H16" s="14">
        <v>115</v>
      </c>
      <c r="I16" s="16">
        <f t="shared" si="2"/>
        <v>0.84428456060494828</v>
      </c>
    </row>
    <row r="17" spans="1:9" ht="24" customHeight="1" x14ac:dyDescent="0.2">
      <c r="A17" s="24" t="s">
        <v>19</v>
      </c>
      <c r="B17" s="36" t="s">
        <v>20</v>
      </c>
      <c r="C17" s="37"/>
      <c r="D17" s="14">
        <v>21</v>
      </c>
      <c r="E17" s="15">
        <f t="shared" si="0"/>
        <v>0.15417370237133837</v>
      </c>
      <c r="F17" s="14">
        <v>6</v>
      </c>
      <c r="G17" s="15">
        <f t="shared" si="1"/>
        <v>4.4049629248953823E-2</v>
      </c>
      <c r="H17" s="14">
        <v>15</v>
      </c>
      <c r="I17" s="16">
        <f t="shared" si="2"/>
        <v>0.11012407312238455</v>
      </c>
    </row>
    <row r="18" spans="1:9" ht="15" customHeight="1" x14ac:dyDescent="0.2">
      <c r="A18" s="19" t="s">
        <v>21</v>
      </c>
      <c r="B18" s="20" t="s">
        <v>22</v>
      </c>
      <c r="C18" s="21"/>
      <c r="D18" s="14">
        <v>456</v>
      </c>
      <c r="E18" s="15">
        <f t="shared" si="0"/>
        <v>3.3477718229204902</v>
      </c>
      <c r="F18" s="14">
        <v>210</v>
      </c>
      <c r="G18" s="15">
        <f t="shared" si="1"/>
        <v>1.5417370237133838</v>
      </c>
      <c r="H18" s="14">
        <v>246</v>
      </c>
      <c r="I18" s="16">
        <f t="shared" si="2"/>
        <v>1.8060347992071066</v>
      </c>
    </row>
    <row r="19" spans="1:9" ht="15" customHeight="1" x14ac:dyDescent="0.2">
      <c r="A19" s="19" t="s">
        <v>23</v>
      </c>
      <c r="B19" s="20" t="s">
        <v>24</v>
      </c>
      <c r="C19" s="21"/>
      <c r="D19" s="14">
        <v>257</v>
      </c>
      <c r="E19" s="15">
        <f t="shared" si="0"/>
        <v>1.8867924528301887</v>
      </c>
      <c r="F19" s="14">
        <v>82</v>
      </c>
      <c r="G19" s="15">
        <f t="shared" si="1"/>
        <v>0.60201159973570217</v>
      </c>
      <c r="H19" s="14">
        <v>175</v>
      </c>
      <c r="I19" s="16">
        <f t="shared" si="2"/>
        <v>1.2847808530944864</v>
      </c>
    </row>
    <row r="20" spans="1:9" ht="15" customHeight="1" x14ac:dyDescent="0.2">
      <c r="A20" s="19" t="s">
        <v>25</v>
      </c>
      <c r="B20" s="20" t="s">
        <v>26</v>
      </c>
      <c r="C20" s="21"/>
      <c r="D20" s="14">
        <v>622</v>
      </c>
      <c r="E20" s="15">
        <f t="shared" si="0"/>
        <v>4.566478232141546</v>
      </c>
      <c r="F20" s="14">
        <v>244</v>
      </c>
      <c r="G20" s="15">
        <f t="shared" si="1"/>
        <v>1.7913515894574554</v>
      </c>
      <c r="H20" s="14">
        <v>378</v>
      </c>
      <c r="I20" s="16">
        <f t="shared" si="2"/>
        <v>2.7751266426840906</v>
      </c>
    </row>
    <row r="21" spans="1:9" ht="15" customHeight="1" x14ac:dyDescent="0.2">
      <c r="A21" s="19" t="s">
        <v>27</v>
      </c>
      <c r="B21" s="20" t="s">
        <v>28</v>
      </c>
      <c r="C21" s="21"/>
      <c r="D21" s="14" t="s">
        <v>60</v>
      </c>
      <c r="E21" s="14" t="s">
        <v>60</v>
      </c>
      <c r="F21" s="14" t="s">
        <v>60</v>
      </c>
      <c r="G21" s="14" t="s">
        <v>60</v>
      </c>
      <c r="H21" s="14" t="s">
        <v>60</v>
      </c>
      <c r="I21" s="18" t="s">
        <v>60</v>
      </c>
    </row>
    <row r="22" spans="1:9" ht="15" customHeight="1" x14ac:dyDescent="0.2">
      <c r="A22" s="19" t="s">
        <v>29</v>
      </c>
      <c r="B22" s="20" t="s">
        <v>30</v>
      </c>
      <c r="C22" s="21"/>
      <c r="D22" s="14" t="s">
        <v>60</v>
      </c>
      <c r="E22" s="14" t="s">
        <v>60</v>
      </c>
      <c r="F22" s="14" t="s">
        <v>60</v>
      </c>
      <c r="G22" s="14" t="s">
        <v>60</v>
      </c>
      <c r="H22" s="14" t="s">
        <v>60</v>
      </c>
      <c r="I22" s="18" t="s">
        <v>60</v>
      </c>
    </row>
    <row r="23" spans="1:9" ht="15" customHeight="1" x14ac:dyDescent="0.2">
      <c r="A23" s="19" t="s">
        <v>31</v>
      </c>
      <c r="B23" s="20" t="s">
        <v>32</v>
      </c>
      <c r="C23" s="21"/>
      <c r="D23" s="14">
        <v>5333</v>
      </c>
      <c r="E23" s="15">
        <f t="shared" ref="E23:E40" si="3">100*D23/$D$6</f>
        <v>39.152778797445123</v>
      </c>
      <c r="F23" s="14">
        <v>2444</v>
      </c>
      <c r="G23" s="15">
        <f t="shared" ref="G23:G32" si="4">100*F23/$D$6</f>
        <v>17.942882314073856</v>
      </c>
      <c r="H23" s="14">
        <v>2889</v>
      </c>
      <c r="I23" s="16">
        <f t="shared" ref="I23:I40" si="5">100*H23/$D$6</f>
        <v>21.209896483371264</v>
      </c>
    </row>
    <row r="24" spans="1:9" ht="15" customHeight="1" x14ac:dyDescent="0.2">
      <c r="A24" s="19"/>
      <c r="B24" s="22" t="s">
        <v>11</v>
      </c>
      <c r="C24" s="21" t="s">
        <v>33</v>
      </c>
      <c r="D24" s="14">
        <v>354</v>
      </c>
      <c r="E24" s="15">
        <f t="shared" si="3"/>
        <v>2.5989281256882752</v>
      </c>
      <c r="F24" s="14">
        <v>197</v>
      </c>
      <c r="G24" s="15">
        <f t="shared" si="4"/>
        <v>1.4462961603406506</v>
      </c>
      <c r="H24" s="14">
        <v>157</v>
      </c>
      <c r="I24" s="16">
        <f t="shared" si="5"/>
        <v>1.1526319653476249</v>
      </c>
    </row>
    <row r="25" spans="1:9" ht="24" customHeight="1" x14ac:dyDescent="0.2">
      <c r="A25" s="19"/>
      <c r="B25" s="8"/>
      <c r="C25" s="23" t="s">
        <v>34</v>
      </c>
      <c r="D25" s="14">
        <v>2440</v>
      </c>
      <c r="E25" s="15">
        <f t="shared" si="3"/>
        <v>17.913515894574555</v>
      </c>
      <c r="F25" s="14">
        <v>1144</v>
      </c>
      <c r="G25" s="15">
        <f t="shared" si="4"/>
        <v>8.3987959768005283</v>
      </c>
      <c r="H25" s="14">
        <v>1296</v>
      </c>
      <c r="I25" s="16">
        <f t="shared" si="5"/>
        <v>9.5147199177740251</v>
      </c>
    </row>
    <row r="26" spans="1:9" ht="15" customHeight="1" x14ac:dyDescent="0.2">
      <c r="A26" s="19"/>
      <c r="B26" s="8"/>
      <c r="C26" s="21" t="s">
        <v>35</v>
      </c>
      <c r="D26" s="14">
        <v>704</v>
      </c>
      <c r="E26" s="15">
        <f t="shared" si="3"/>
        <v>5.1684898318772481</v>
      </c>
      <c r="F26" s="14">
        <v>323</v>
      </c>
      <c r="G26" s="15">
        <f t="shared" si="4"/>
        <v>2.3713383745686807</v>
      </c>
      <c r="H26" s="14">
        <v>381</v>
      </c>
      <c r="I26" s="16">
        <f t="shared" si="5"/>
        <v>2.7971514573085678</v>
      </c>
    </row>
    <row r="27" spans="1:9" ht="15" customHeight="1" x14ac:dyDescent="0.2">
      <c r="A27" s="19" t="s">
        <v>36</v>
      </c>
      <c r="B27" s="20" t="s">
        <v>37</v>
      </c>
      <c r="C27" s="21"/>
      <c r="D27" s="14">
        <v>760</v>
      </c>
      <c r="E27" s="15">
        <f t="shared" si="3"/>
        <v>5.5796197048674836</v>
      </c>
      <c r="F27" s="14">
        <v>402</v>
      </c>
      <c r="G27" s="15">
        <f t="shared" si="4"/>
        <v>2.9513251596799059</v>
      </c>
      <c r="H27" s="14">
        <v>358</v>
      </c>
      <c r="I27" s="16">
        <f t="shared" si="5"/>
        <v>2.6282945451875781</v>
      </c>
    </row>
    <row r="28" spans="1:9" ht="15" customHeight="1" x14ac:dyDescent="0.2">
      <c r="A28" s="19"/>
      <c r="B28" s="22" t="s">
        <v>11</v>
      </c>
      <c r="C28" s="21" t="s">
        <v>38</v>
      </c>
      <c r="D28" s="14">
        <v>241</v>
      </c>
      <c r="E28" s="15">
        <f t="shared" si="3"/>
        <v>1.7693267748329784</v>
      </c>
      <c r="F28" s="14">
        <v>136</v>
      </c>
      <c r="G28" s="15">
        <f t="shared" si="4"/>
        <v>0.99845826297628659</v>
      </c>
      <c r="H28" s="14">
        <v>105</v>
      </c>
      <c r="I28" s="16">
        <f t="shared" si="5"/>
        <v>0.77086851185669192</v>
      </c>
    </row>
    <row r="29" spans="1:9" ht="15" customHeight="1" x14ac:dyDescent="0.2">
      <c r="A29" s="19" t="s">
        <v>39</v>
      </c>
      <c r="B29" s="20" t="s">
        <v>40</v>
      </c>
      <c r="C29" s="21"/>
      <c r="D29" s="14">
        <v>475</v>
      </c>
      <c r="E29" s="15">
        <f t="shared" si="3"/>
        <v>3.4872623155421776</v>
      </c>
      <c r="F29" s="14">
        <v>267</v>
      </c>
      <c r="G29" s="15">
        <f t="shared" si="4"/>
        <v>1.960208501578445</v>
      </c>
      <c r="H29" s="14">
        <v>208</v>
      </c>
      <c r="I29" s="16">
        <f t="shared" si="5"/>
        <v>1.5270538139637324</v>
      </c>
    </row>
    <row r="30" spans="1:9" ht="15" customHeight="1" x14ac:dyDescent="0.2">
      <c r="A30" s="19" t="s">
        <v>41</v>
      </c>
      <c r="B30" s="20" t="s">
        <v>42</v>
      </c>
      <c r="C30" s="21"/>
      <c r="D30" s="14">
        <v>22</v>
      </c>
      <c r="E30" s="15">
        <f t="shared" si="3"/>
        <v>0.161515307246164</v>
      </c>
      <c r="F30" s="14">
        <v>8</v>
      </c>
      <c r="G30" s="15">
        <f t="shared" si="4"/>
        <v>5.8732838998605097E-2</v>
      </c>
      <c r="H30" s="14">
        <v>14</v>
      </c>
      <c r="I30" s="16">
        <f t="shared" si="5"/>
        <v>0.10278246824755892</v>
      </c>
    </row>
    <row r="31" spans="1:9" ht="24" customHeight="1" x14ac:dyDescent="0.2">
      <c r="A31" s="25" t="s">
        <v>57</v>
      </c>
      <c r="B31" s="27" t="s">
        <v>43</v>
      </c>
      <c r="C31" s="28"/>
      <c r="D31" s="14">
        <v>28</v>
      </c>
      <c r="E31" s="15">
        <f t="shared" si="3"/>
        <v>0.20556493649511784</v>
      </c>
      <c r="F31" s="14">
        <v>13</v>
      </c>
      <c r="G31" s="15">
        <f t="shared" si="4"/>
        <v>9.5440863372733276E-2</v>
      </c>
      <c r="H31" s="14">
        <v>15</v>
      </c>
      <c r="I31" s="16">
        <f t="shared" si="5"/>
        <v>0.11012407312238455</v>
      </c>
    </row>
    <row r="32" spans="1:9" ht="15" customHeight="1" x14ac:dyDescent="0.2">
      <c r="A32" s="19" t="s">
        <v>44</v>
      </c>
      <c r="B32" s="20" t="s">
        <v>45</v>
      </c>
      <c r="C32" s="21"/>
      <c r="D32" s="14">
        <v>183</v>
      </c>
      <c r="E32" s="15">
        <f t="shared" si="3"/>
        <v>1.3435136920930915</v>
      </c>
      <c r="F32" s="14">
        <v>77</v>
      </c>
      <c r="G32" s="15">
        <f t="shared" si="4"/>
        <v>0.56530357536157405</v>
      </c>
      <c r="H32" s="14">
        <v>106</v>
      </c>
      <c r="I32" s="16">
        <f t="shared" si="5"/>
        <v>0.77821011673151752</v>
      </c>
    </row>
    <row r="33" spans="1:9" ht="15" customHeight="1" x14ac:dyDescent="0.2">
      <c r="A33" s="19" t="s">
        <v>46</v>
      </c>
      <c r="B33" s="20" t="s">
        <v>47</v>
      </c>
      <c r="C33" s="21"/>
      <c r="D33" s="14">
        <v>0</v>
      </c>
      <c r="E33" s="15">
        <f t="shared" si="3"/>
        <v>0</v>
      </c>
      <c r="F33" s="14">
        <v>0</v>
      </c>
      <c r="G33" s="15"/>
      <c r="H33" s="14">
        <v>0</v>
      </c>
      <c r="I33" s="16">
        <f t="shared" si="5"/>
        <v>0</v>
      </c>
    </row>
    <row r="34" spans="1:9" ht="15" customHeight="1" x14ac:dyDescent="0.2">
      <c r="A34" s="19" t="s">
        <v>48</v>
      </c>
      <c r="B34" s="20" t="s">
        <v>49</v>
      </c>
      <c r="C34" s="21"/>
      <c r="D34" s="14">
        <v>8</v>
      </c>
      <c r="E34" s="15">
        <f t="shared" si="3"/>
        <v>5.8732838998605097E-2</v>
      </c>
      <c r="F34" s="14">
        <v>7</v>
      </c>
      <c r="G34" s="15">
        <f>100*F34/$D$6</f>
        <v>5.139123412377946E-2</v>
      </c>
      <c r="H34" s="14">
        <v>1</v>
      </c>
      <c r="I34" s="16">
        <f t="shared" si="5"/>
        <v>7.3416048748256371E-3</v>
      </c>
    </row>
    <row r="35" spans="1:9" ht="24" customHeight="1" x14ac:dyDescent="0.2">
      <c r="A35" s="25" t="s">
        <v>58</v>
      </c>
      <c r="B35" s="27" t="s">
        <v>50</v>
      </c>
      <c r="C35" s="28"/>
      <c r="D35" s="14">
        <v>20</v>
      </c>
      <c r="E35" s="15">
        <f t="shared" si="3"/>
        <v>0.14683209749651274</v>
      </c>
      <c r="F35" s="14">
        <v>11</v>
      </c>
      <c r="G35" s="15">
        <f>100*F35/$D$6</f>
        <v>8.0757653623082001E-2</v>
      </c>
      <c r="H35" s="14">
        <v>9</v>
      </c>
      <c r="I35" s="16">
        <f t="shared" si="5"/>
        <v>6.6074443873430727E-2</v>
      </c>
    </row>
    <row r="36" spans="1:9" ht="24" customHeight="1" x14ac:dyDescent="0.2">
      <c r="A36" s="25" t="s">
        <v>59</v>
      </c>
      <c r="B36" s="27" t="s">
        <v>51</v>
      </c>
      <c r="C36" s="28"/>
      <c r="D36" s="14">
        <v>537</v>
      </c>
      <c r="E36" s="15">
        <f t="shared" si="3"/>
        <v>3.9424418177813672</v>
      </c>
      <c r="F36" s="14">
        <v>273</v>
      </c>
      <c r="G36" s="15">
        <f>100*F36/$D$6</f>
        <v>2.0042581308273988</v>
      </c>
      <c r="H36" s="14">
        <v>264</v>
      </c>
      <c r="I36" s="16">
        <f t="shared" si="5"/>
        <v>1.9381836869539681</v>
      </c>
    </row>
    <row r="37" spans="1:9" x14ac:dyDescent="0.2">
      <c r="A37" s="25" t="s">
        <v>62</v>
      </c>
      <c r="B37" s="27" t="s">
        <v>63</v>
      </c>
      <c r="C37" s="28"/>
      <c r="D37" s="14">
        <v>1011</v>
      </c>
      <c r="E37" s="15">
        <f t="shared" si="3"/>
        <v>7.4223625284487191</v>
      </c>
      <c r="F37" s="14">
        <v>576</v>
      </c>
      <c r="G37" s="15">
        <f>100*F37/$D$6</f>
        <v>4.2287644078995665</v>
      </c>
      <c r="H37" s="14">
        <v>435</v>
      </c>
      <c r="I37" s="16">
        <f t="shared" si="5"/>
        <v>3.1935981205491522</v>
      </c>
    </row>
    <row r="38" spans="1:9" x14ac:dyDescent="0.2">
      <c r="A38" s="25"/>
      <c r="B38" s="22" t="s">
        <v>11</v>
      </c>
      <c r="C38" s="20" t="s">
        <v>64</v>
      </c>
      <c r="D38" s="14">
        <v>1011</v>
      </c>
      <c r="E38" s="15">
        <f t="shared" si="3"/>
        <v>7.4223625284487191</v>
      </c>
      <c r="F38" s="14">
        <v>576</v>
      </c>
      <c r="G38" s="15">
        <f>100*F38/$D$6</f>
        <v>4.2287644078995665</v>
      </c>
      <c r="H38" s="14">
        <v>435</v>
      </c>
      <c r="I38" s="16">
        <f t="shared" si="5"/>
        <v>3.1935981205491522</v>
      </c>
    </row>
    <row r="39" spans="1:9" ht="15" customHeight="1" x14ac:dyDescent="0.2">
      <c r="A39" s="19" t="s">
        <v>52</v>
      </c>
      <c r="B39" s="20" t="s">
        <v>53</v>
      </c>
      <c r="C39" s="21"/>
      <c r="D39" s="14">
        <v>597</v>
      </c>
      <c r="E39" s="15">
        <f t="shared" si="3"/>
        <v>4.3829381102709055</v>
      </c>
      <c r="F39" s="14">
        <v>396</v>
      </c>
      <c r="G39" s="15">
        <f>100*F39/$D$6</f>
        <v>2.9072755304309523</v>
      </c>
      <c r="H39" s="14">
        <v>201</v>
      </c>
      <c r="I39" s="16">
        <f t="shared" si="5"/>
        <v>1.475662579839953</v>
      </c>
    </row>
    <row r="40" spans="1:9" ht="15" customHeight="1" x14ac:dyDescent="0.2">
      <c r="A40" s="19"/>
      <c r="B40" s="22" t="s">
        <v>11</v>
      </c>
      <c r="C40" s="21" t="s">
        <v>54</v>
      </c>
      <c r="D40" s="14">
        <v>160</v>
      </c>
      <c r="E40" s="15">
        <f t="shared" si="3"/>
        <v>1.1746567799721019</v>
      </c>
      <c r="F40" s="14">
        <v>126</v>
      </c>
      <c r="G40" s="15">
        <f>100*F40/$D$6</f>
        <v>0.92504221422803024</v>
      </c>
      <c r="H40" s="14">
        <v>34</v>
      </c>
      <c r="I40" s="16">
        <f t="shared" si="5"/>
        <v>0.24961456574407165</v>
      </c>
    </row>
    <row r="41" spans="1:9" ht="5.0999999999999996" customHeight="1" x14ac:dyDescent="0.2">
      <c r="A41" s="19"/>
      <c r="B41" s="22"/>
      <c r="C41" s="20"/>
      <c r="D41" s="20"/>
      <c r="E41" s="20"/>
      <c r="F41" s="8"/>
      <c r="G41" s="26"/>
      <c r="H41" s="8"/>
    </row>
    <row r="42" spans="1:9" ht="11.25" customHeight="1" x14ac:dyDescent="0.2">
      <c r="A42" s="31" t="s">
        <v>55</v>
      </c>
      <c r="B42" s="31"/>
      <c r="C42" s="31"/>
      <c r="D42" s="31"/>
      <c r="E42" s="32"/>
      <c r="F42" s="32"/>
      <c r="G42" s="32"/>
      <c r="H42" s="8"/>
    </row>
  </sheetData>
  <mergeCells count="15">
    <mergeCell ref="A1:I1"/>
    <mergeCell ref="B17:C17"/>
    <mergeCell ref="A3:C5"/>
    <mergeCell ref="D4:E4"/>
    <mergeCell ref="D3:I3"/>
    <mergeCell ref="F4:G4"/>
    <mergeCell ref="H4:I4"/>
    <mergeCell ref="A6:C6"/>
    <mergeCell ref="B31:C31"/>
    <mergeCell ref="A7:C7"/>
    <mergeCell ref="A42:G42"/>
    <mergeCell ref="A2:C2"/>
    <mergeCell ref="B35:C35"/>
    <mergeCell ref="B36:C36"/>
    <mergeCell ref="B37:C37"/>
  </mergeCells>
  <phoneticPr fontId="0" type="noConversion"/>
  <pageMargins left="0.78740157480314965" right="0.78740157480314965" top="1.1023622047244095" bottom="0.86614173228346458" header="0" footer="0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Tab.S10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podhorska6253</cp:lastModifiedBy>
  <cp:lastPrinted>2021-07-12T13:25:02Z</cp:lastPrinted>
  <dcterms:created xsi:type="dcterms:W3CDTF">2009-09-10T11:20:56Z</dcterms:created>
  <dcterms:modified xsi:type="dcterms:W3CDTF">2021-07-13T13:47:37Z</dcterms:modified>
</cp:coreProperties>
</file>