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_ROCENKY_2023\Maketa_publikace_Word\"/>
    </mc:Choice>
  </mc:AlternateContent>
  <bookViews>
    <workbookView xWindow="360" yWindow="30" windowWidth="13410" windowHeight="7845"/>
  </bookViews>
  <sheets>
    <sheet name="zmeny_kraje" sheetId="4" r:id="rId1"/>
    <sheet name="zmeny_okresy" sheetId="2" r:id="rId2"/>
    <sheet name="zmeny_ORP" sheetId="3" r:id="rId3"/>
  </sheets>
  <definedNames>
    <definedName name="_xlnm.Print_Titles" localSheetId="1">zmeny_okresy!$1:$5</definedName>
  </definedNames>
  <calcPr calcId="162913"/>
</workbook>
</file>

<file path=xl/calcChain.xml><?xml version="1.0" encoding="utf-8"?>
<calcChain xmlns="http://schemas.openxmlformats.org/spreadsheetml/2006/main">
  <c r="C71" i="3" l="1"/>
  <c r="C72" i="3"/>
  <c r="C73" i="3"/>
  <c r="C74" i="3"/>
  <c r="C75" i="3"/>
  <c r="C76" i="3"/>
  <c r="C77" i="3"/>
  <c r="C78" i="3"/>
  <c r="C79" i="3"/>
  <c r="C70" i="3"/>
  <c r="C68" i="3"/>
  <c r="C66" i="3"/>
  <c r="C58" i="3"/>
  <c r="C63" i="3"/>
  <c r="C57" i="3"/>
</calcChain>
</file>

<file path=xl/sharedStrings.xml><?xml version="1.0" encoding="utf-8"?>
<sst xmlns="http://schemas.openxmlformats.org/spreadsheetml/2006/main" count="315" uniqueCount="168">
  <si>
    <t>Moravskoslezský</t>
  </si>
  <si>
    <t>Zlínský</t>
  </si>
  <si>
    <t>Olomoucký</t>
  </si>
  <si>
    <t>Jihomoravský</t>
  </si>
  <si>
    <t>Vysočina</t>
  </si>
  <si>
    <t>Pardubický</t>
  </si>
  <si>
    <t>Královéhradecký</t>
  </si>
  <si>
    <t>Liberecký</t>
  </si>
  <si>
    <t>Karlovarský</t>
  </si>
  <si>
    <t>Plzeňský</t>
  </si>
  <si>
    <t>Jihočeský</t>
  </si>
  <si>
    <t>Středočeský</t>
  </si>
  <si>
    <t>Benešov</t>
  </si>
  <si>
    <t>Beroun</t>
  </si>
  <si>
    <t>Kladno</t>
  </si>
  <si>
    <t>Kolín</t>
  </si>
  <si>
    <t>Mělník</t>
  </si>
  <si>
    <t>Mladá Boleslav</t>
  </si>
  <si>
    <t>Nymburk</t>
  </si>
  <si>
    <t>Příbram</t>
  </si>
  <si>
    <t>Rakovník</t>
  </si>
  <si>
    <t>České Budějovice</t>
  </si>
  <si>
    <t>Český Krumlov</t>
  </si>
  <si>
    <t>Písek</t>
  </si>
  <si>
    <t>Prachatice</t>
  </si>
  <si>
    <t>Tábor</t>
  </si>
  <si>
    <t>Domažlice</t>
  </si>
  <si>
    <t>Klatovy</t>
  </si>
  <si>
    <t>Rokycany</t>
  </si>
  <si>
    <t>Cheb</t>
  </si>
  <si>
    <t>Karlovy Vary</t>
  </si>
  <si>
    <t>Chomutov</t>
  </si>
  <si>
    <t>Louny</t>
  </si>
  <si>
    <t>Česká Lípa</t>
  </si>
  <si>
    <t>Liberec</t>
  </si>
  <si>
    <t>Hradec Králové</t>
  </si>
  <si>
    <t>Chrudim</t>
  </si>
  <si>
    <t>Pardubice</t>
  </si>
  <si>
    <t>Svitavy</t>
  </si>
  <si>
    <t>Jihlava</t>
  </si>
  <si>
    <t>Třebíč</t>
  </si>
  <si>
    <t>Blansko</t>
  </si>
  <si>
    <t>Břeclav</t>
  </si>
  <si>
    <t>Hodonín</t>
  </si>
  <si>
    <t>Vyškov</t>
  </si>
  <si>
    <t>Znojmo</t>
  </si>
  <si>
    <t>Olomouc</t>
  </si>
  <si>
    <t>Prostějov</t>
  </si>
  <si>
    <t>Přerov</t>
  </si>
  <si>
    <t>Šumperk</t>
  </si>
  <si>
    <t>Kroměříž</t>
  </si>
  <si>
    <t>Zlín</t>
  </si>
  <si>
    <t>Bruntál</t>
  </si>
  <si>
    <t>Karviná</t>
  </si>
  <si>
    <t>Nový Jičín</t>
  </si>
  <si>
    <t>Opava</t>
  </si>
  <si>
    <t xml:space="preserve">Středočeský </t>
  </si>
  <si>
    <t xml:space="preserve">Plzeňský </t>
  </si>
  <si>
    <t xml:space="preserve">Karlovarský </t>
  </si>
  <si>
    <t xml:space="preserve">Ústecký </t>
  </si>
  <si>
    <t xml:space="preserve">Jihomoravský </t>
  </si>
  <si>
    <t xml:space="preserve">Olomoucký </t>
  </si>
  <si>
    <t>Plzeň-jih</t>
  </si>
  <si>
    <t xml:space="preserve">-  </t>
  </si>
  <si>
    <t>Praha-východ</t>
  </si>
  <si>
    <t>Praha-západ</t>
  </si>
  <si>
    <t>Plzeň-město</t>
  </si>
  <si>
    <t>Plzeň-sever</t>
  </si>
  <si>
    <t>Ústí nad Orlicí</t>
  </si>
  <si>
    <t>Brno-venkov</t>
  </si>
  <si>
    <t>Frýdek-Místek</t>
  </si>
  <si>
    <t>Ostrava-město</t>
  </si>
  <si>
    <t xml:space="preserve">Počet obyvatel
Population </t>
  </si>
  <si>
    <r>
      <t>Výměra (ha)</t>
    </r>
    <r>
      <rPr>
        <vertAlign val="superscript"/>
        <sz val="8"/>
        <rFont val="Arial"/>
        <family val="2"/>
        <charset val="238"/>
      </rPr>
      <t xml:space="preserve">1)
</t>
    </r>
    <r>
      <rPr>
        <i/>
        <sz val="8"/>
        <rFont val="Arial"/>
        <family val="2"/>
        <charset val="238"/>
      </rPr>
      <t>Area (ha)</t>
    </r>
    <r>
      <rPr>
        <i/>
        <vertAlign val="superscript"/>
        <sz val="8"/>
        <rFont val="Arial"/>
        <family val="2"/>
        <charset val="238"/>
      </rPr>
      <t>1)</t>
    </r>
  </si>
  <si>
    <r>
      <t xml:space="preserve">po změně
</t>
    </r>
    <r>
      <rPr>
        <i/>
        <sz val="8"/>
        <rFont val="Arial"/>
        <family val="2"/>
        <charset val="238"/>
      </rPr>
      <t xml:space="preserve">after the change </t>
    </r>
  </si>
  <si>
    <r>
      <t xml:space="preserve">před změnou 
</t>
    </r>
    <r>
      <rPr>
        <i/>
        <sz val="8"/>
        <rFont val="Arial"/>
        <family val="2"/>
        <charset val="238"/>
      </rPr>
      <t>before the change</t>
    </r>
  </si>
  <si>
    <r>
      <t xml:space="preserve">rozdíl
</t>
    </r>
    <r>
      <rPr>
        <i/>
        <sz val="8"/>
        <rFont val="Arial"/>
        <family val="2"/>
        <charset val="238"/>
      </rPr>
      <t>difference</t>
    </r>
  </si>
  <si>
    <r>
      <t xml:space="preserve">změna v %
</t>
    </r>
    <r>
      <rPr>
        <i/>
        <sz val="8"/>
        <rFont val="Arial"/>
        <family val="2"/>
        <charset val="238"/>
      </rPr>
      <t>change (%)</t>
    </r>
  </si>
  <si>
    <r>
      <t xml:space="preserve">změna 
v %
</t>
    </r>
    <r>
      <rPr>
        <i/>
        <sz val="8"/>
        <rFont val="Arial"/>
        <family val="2"/>
        <charset val="238"/>
      </rPr>
      <t>change (%)</t>
    </r>
  </si>
  <si>
    <t>Jablonec n. Nisou</t>
  </si>
  <si>
    <t>Semily</t>
  </si>
  <si>
    <t>Vsetín</t>
  </si>
  <si>
    <r>
      <rPr>
        <b/>
        <sz val="8"/>
        <rFont val="Arial"/>
        <family val="2"/>
        <charset val="238"/>
      </rPr>
      <t>Kraje</t>
    </r>
    <r>
      <rPr>
        <sz val="8"/>
        <rFont val="Arial"/>
        <family val="2"/>
        <charset val="238"/>
      </rPr>
      <t xml:space="preserve">, okresy 
se změnou území
</t>
    </r>
    <r>
      <rPr>
        <b/>
        <i/>
        <sz val="8"/>
        <rFont val="Arial"/>
        <family val="2"/>
        <charset val="238"/>
      </rPr>
      <t>Regions</t>
    </r>
    <r>
      <rPr>
        <i/>
        <sz val="8"/>
        <rFont val="Arial"/>
        <family val="2"/>
        <charset val="238"/>
      </rPr>
      <t>, Districts
with a change of their territory</t>
    </r>
  </si>
  <si>
    <r>
      <t>Změny území okresů k 1. 1. 2021</t>
    </r>
    <r>
      <rPr>
        <vertAlign val="superscript"/>
        <sz val="8"/>
        <rFont val="Arial"/>
        <family val="2"/>
        <charset val="238"/>
      </rPr>
      <t xml:space="preserve">2)
</t>
    </r>
    <r>
      <rPr>
        <i/>
        <sz val="8"/>
        <rFont val="Arial"/>
        <family val="2"/>
        <charset val="238"/>
      </rPr>
      <t>Changes to the territories of Districts as at 1 January 2021</t>
    </r>
    <r>
      <rPr>
        <i/>
        <vertAlign val="superscript"/>
        <sz val="8"/>
        <rFont val="Arial"/>
        <family val="2"/>
        <charset val="238"/>
      </rPr>
      <t>2)</t>
    </r>
  </si>
  <si>
    <r>
      <t>Změny území okresů k 1. 1. 2007</t>
    </r>
    <r>
      <rPr>
        <vertAlign val="superscript"/>
        <sz val="8"/>
        <rFont val="Arial"/>
        <family val="2"/>
        <charset val="238"/>
      </rPr>
      <t xml:space="preserve">4)
</t>
    </r>
    <r>
      <rPr>
        <i/>
        <sz val="8"/>
        <rFont val="Arial"/>
        <family val="2"/>
        <charset val="238"/>
      </rPr>
      <t xml:space="preserve">Changes to the territories of Districts as at 1 January 2007 </t>
    </r>
    <r>
      <rPr>
        <i/>
        <vertAlign val="superscript"/>
        <sz val="8"/>
        <rFont val="Arial"/>
        <family val="2"/>
        <charset val="238"/>
      </rPr>
      <t>4)</t>
    </r>
  </si>
  <si>
    <r>
      <t xml:space="preserve">1) </t>
    </r>
    <r>
      <rPr>
        <i/>
        <sz val="8"/>
        <rFont val="Arial"/>
        <family val="2"/>
        <charset val="238"/>
      </rPr>
      <t>Source: Czech Office for Surveying, Mapping and Cadastre</t>
    </r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</si>
  <si>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  <charset val="238"/>
      </rPr>
      <t xml:space="preserve">The </t>
    </r>
    <r>
      <rPr>
        <sz val="8"/>
        <rFont val="Arial"/>
        <family val="2"/>
        <charset val="238"/>
      </rPr>
      <t>Brdy</t>
    </r>
    <r>
      <rPr>
        <i/>
        <sz val="8"/>
        <rFont val="Arial"/>
        <family val="2"/>
        <charset val="238"/>
      </rPr>
      <t xml:space="preserve"> military district (in the </t>
    </r>
    <r>
      <rPr>
        <sz val="8"/>
        <rFont val="Arial"/>
        <family val="2"/>
        <charset val="238"/>
      </rPr>
      <t>Příbram</t>
    </r>
    <r>
      <rPr>
        <i/>
        <sz val="8"/>
        <rFont val="Arial"/>
        <family val="2"/>
        <charset val="238"/>
      </rPr>
      <t xml:space="preserve"> District) ceased to exist 
    and territories of other military districts were reduced. </t>
    </r>
  </si>
  <si>
    <t>Hořice</t>
  </si>
  <si>
    <t>Jičín</t>
  </si>
  <si>
    <t>Dobruška</t>
  </si>
  <si>
    <t>Vrchlabí</t>
  </si>
  <si>
    <t>Trutnov</t>
  </si>
  <si>
    <t>Bystřice nad Pernštejnem</t>
  </si>
  <si>
    <t>Ivančice</t>
  </si>
  <si>
    <t>Náměšť nad Oslavou</t>
  </si>
  <si>
    <t>Tišnov</t>
  </si>
  <si>
    <t>Velké Meziříčí</t>
  </si>
  <si>
    <t>Šternberk</t>
  </si>
  <si>
    <t>Bílovec</t>
  </si>
  <si>
    <t>Český Těšín</t>
  </si>
  <si>
    <t>Frenštát pod Radhoštěm</t>
  </si>
  <si>
    <t>Frýdlant nad Ostravicí</t>
  </si>
  <si>
    <t>Odry</t>
  </si>
  <si>
    <t>Rýmařov</t>
  </si>
  <si>
    <t>Třinec</t>
  </si>
  <si>
    <t>Bohumín</t>
  </si>
  <si>
    <t>Orlová</t>
  </si>
  <si>
    <t>Hořovice</t>
  </si>
  <si>
    <t>Blovice</t>
  </si>
  <si>
    <t>Ostrov</t>
  </si>
  <si>
    <t>Kadaň</t>
  </si>
  <si>
    <t>Podbořany</t>
  </si>
  <si>
    <t>Hranice</t>
  </si>
  <si>
    <t>Vítkov</t>
  </si>
  <si>
    <t>Český Brod</t>
  </si>
  <si>
    <t>Turnov</t>
  </si>
  <si>
    <t>Havlíčkův Brod</t>
  </si>
  <si>
    <t>Kutná Hora</t>
  </si>
  <si>
    <t>Počet obcí</t>
  </si>
  <si>
    <t>Změny území krajů od roku 2000</t>
  </si>
  <si>
    <t>Changes to the territories of Regions from 2000</t>
  </si>
  <si>
    <r>
      <t xml:space="preserve">Kraje 
se změnou území
</t>
    </r>
    <r>
      <rPr>
        <i/>
        <sz val="8"/>
        <rFont val="Arial"/>
        <family val="2"/>
        <charset val="238"/>
      </rPr>
      <t>Regions
with a change of their territory</t>
    </r>
  </si>
  <si>
    <r>
      <t xml:space="preserve">Počet obcí
</t>
    </r>
    <r>
      <rPr>
        <i/>
        <sz val="8"/>
        <rFont val="Arial"/>
        <family val="2"/>
        <charset val="238"/>
      </rPr>
      <t>Number of municipalities</t>
    </r>
  </si>
  <si>
    <r>
      <t>Změny území krajů k 1. 1. 2005</t>
    </r>
    <r>
      <rPr>
        <vertAlign val="superscript"/>
        <sz val="8"/>
        <rFont val="Arial"/>
        <family val="2"/>
        <charset val="238"/>
      </rPr>
      <t xml:space="preserve">3)
</t>
    </r>
    <r>
      <rPr>
        <i/>
        <sz val="8"/>
        <rFont val="Arial"/>
        <family val="2"/>
        <charset val="238"/>
      </rPr>
      <t>Changes to the territories of Regions as at 1 January 2005</t>
    </r>
    <r>
      <rPr>
        <i/>
        <vertAlign val="superscript"/>
        <sz val="8"/>
        <rFont val="Arial"/>
        <family val="2"/>
        <charset val="238"/>
      </rPr>
      <t>5)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</si>
  <si>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zánik vojenského újezdu Brdy (okres Příbram) a zmenšení území
   ostatních vojenských újezdů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</si>
  <si>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přesun 25 obcí z Kraje Vysočina do Jihomoravského kraje
   a 3 obcí z Moravskoslezského do Olomouckého kraje</t>
    </r>
  </si>
  <si>
    <r>
      <rPr>
        <i/>
        <vertAlign val="superscript"/>
        <sz val="8"/>
        <rFont val="Arial"/>
        <family val="2"/>
        <charset val="238"/>
      </rPr>
      <t xml:space="preserve">3) </t>
    </r>
    <r>
      <rPr>
        <i/>
        <sz val="8"/>
        <rFont val="Arial"/>
        <family val="2"/>
        <charset val="238"/>
      </rPr>
      <t xml:space="preserve">25 municipalities from the </t>
    </r>
    <r>
      <rPr>
        <sz val="8"/>
        <rFont val="Arial"/>
        <family val="2"/>
        <charset val="238"/>
      </rPr>
      <t>Vysočina</t>
    </r>
    <r>
      <rPr>
        <i/>
        <sz val="8"/>
        <rFont val="Arial"/>
        <family val="2"/>
        <charset val="238"/>
      </rPr>
      <t xml:space="preserve"> Region were reclassified  to the
   </t>
    </r>
    <r>
      <rPr>
        <sz val="8"/>
        <rFont val="Arial"/>
        <family val="2"/>
        <charset val="238"/>
      </rPr>
      <t>Jihomoravský</t>
    </r>
    <r>
      <rPr>
        <i/>
        <sz val="8"/>
        <rFont val="Arial"/>
        <family val="2"/>
        <charset val="238"/>
      </rPr>
      <t xml:space="preserve"> Region and 3 municipalities from the </t>
    </r>
    <r>
      <rPr>
        <sz val="8"/>
        <rFont val="Arial"/>
        <family val="2"/>
        <charset val="238"/>
      </rPr>
      <t xml:space="preserve">Moravskoslezský
   </t>
    </r>
    <r>
      <rPr>
        <i/>
        <sz val="8"/>
        <rFont val="Arial"/>
        <family val="2"/>
        <charset val="238"/>
      </rPr>
      <t xml:space="preserve">Region were reclassified to the </t>
    </r>
    <r>
      <rPr>
        <sz val="8"/>
        <rFont val="Arial"/>
        <family val="2"/>
        <charset val="238"/>
      </rPr>
      <t xml:space="preserve">Olomoucký </t>
    </r>
    <r>
      <rPr>
        <i/>
        <sz val="8"/>
        <rFont val="Arial"/>
        <family val="2"/>
        <charset val="238"/>
      </rPr>
      <t xml:space="preserve">Region. </t>
    </r>
  </si>
  <si>
    <t>Změny území okresů od roku 2000</t>
  </si>
  <si>
    <t>Changes to the territories of Districts from 2000</t>
  </si>
  <si>
    <r>
      <t>Změny území okresů k 1. 1. 2005</t>
    </r>
    <r>
      <rPr>
        <vertAlign val="superscript"/>
        <sz val="8"/>
        <rFont val="Arial"/>
        <family val="2"/>
        <charset val="238"/>
      </rPr>
      <t xml:space="preserve">5)
</t>
    </r>
    <r>
      <rPr>
        <i/>
        <sz val="8"/>
        <rFont val="Arial"/>
        <family val="2"/>
        <charset val="238"/>
      </rPr>
      <t>Changes to the territories and Districts as at 1 January 2005</t>
    </r>
    <r>
      <rPr>
        <i/>
        <vertAlign val="superscript"/>
        <sz val="8"/>
        <rFont val="Arial"/>
        <family val="2"/>
        <charset val="238"/>
      </rPr>
      <t>5)</t>
    </r>
  </si>
  <si>
    <r>
      <t>Změny území krajů a okresů k 1. 1. 2000</t>
    </r>
    <r>
      <rPr>
        <vertAlign val="superscript"/>
        <sz val="8"/>
        <rFont val="Arial"/>
        <family val="2"/>
        <charset val="238"/>
      </rPr>
      <t xml:space="preserve">6)
</t>
    </r>
    <r>
      <rPr>
        <i/>
        <sz val="8"/>
        <rFont val="Arial"/>
        <family val="2"/>
        <charset val="238"/>
      </rPr>
      <t>Changes to the territories of Regions and Districts as at 1 January 2000</t>
    </r>
    <r>
      <rPr>
        <i/>
        <vertAlign val="superscript"/>
        <sz val="8"/>
        <rFont val="Arial"/>
        <family val="2"/>
        <charset val="238"/>
      </rPr>
      <t>6)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</si>
  <si>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změny území v souvislosti se zákonem č. 51/2000 Sb., o územně
   správním členění státu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</si>
  <si>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zánik vojenského újezdu Brdy (okres Příbram) a zmenšení území
   ostatních vojenských újezdů</t>
    </r>
  </si>
  <si>
    <r>
      <rPr>
        <vertAlign val="superscript"/>
        <sz val="8"/>
        <rFont val="Arial"/>
        <family val="2"/>
        <charset val="238"/>
      </rPr>
      <t>5)</t>
    </r>
    <r>
      <rPr>
        <sz val="8"/>
        <rFont val="Arial"/>
        <family val="2"/>
        <charset val="238"/>
      </rPr>
      <t xml:space="preserve"> přesun 25 obcí z Kraje Vysočina do Jihomoravského kraje a 3 obcí
   z Moravskoslezského do Olomouckého kraje</t>
    </r>
  </si>
  <si>
    <r>
      <rPr>
        <b/>
        <sz val="8"/>
        <rFont val="Arial"/>
        <family val="2"/>
        <charset val="238"/>
      </rPr>
      <t>Kraje</t>
    </r>
    <r>
      <rPr>
        <sz val="8"/>
        <rFont val="Arial"/>
        <family val="2"/>
        <charset val="238"/>
      </rPr>
      <t xml:space="preserve">, správní obvody obcí
s rozšířenou působností 
se změnou území
</t>
    </r>
    <r>
      <rPr>
        <b/>
        <i/>
        <sz val="8"/>
        <rFont val="Arial"/>
        <family val="2"/>
        <charset val="238"/>
      </rPr>
      <t>Regions</t>
    </r>
    <r>
      <rPr>
        <i/>
        <sz val="8"/>
        <rFont val="Arial"/>
        <family val="2"/>
        <charset val="238"/>
      </rPr>
      <t>, administrative districts of municipalities with extended powers
with a change of their territory</t>
    </r>
  </si>
  <si>
    <r>
      <rPr>
        <vertAlign val="superscript"/>
        <sz val="8"/>
        <rFont val="Arial"/>
        <family val="2"/>
        <charset val="238"/>
      </rPr>
      <t>6)</t>
    </r>
    <r>
      <rPr>
        <sz val="8"/>
        <rFont val="Arial"/>
        <family val="2"/>
        <charset val="238"/>
      </rPr>
      <t xml:space="preserve"> přesun 1 obce ve Středočeském kraji z okresu Kutná Hora
   do okresu Benešov</t>
    </r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</si>
  <si>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  <charset val="238"/>
      </rPr>
      <t>Changes to the territories in relation to the Act No 51/2000 Sb,
    on the Administrative Territorial Structure of the State.</t>
    </r>
  </si>
  <si>
    <t>Changes to the territories of administrative districts of municipalities with extended powers (MEP) from 2000</t>
  </si>
  <si>
    <t>Žďár nad Sázavou</t>
  </si>
  <si>
    <t>Rychnov nad Kněžnou</t>
  </si>
  <si>
    <r>
      <rPr>
        <i/>
        <vertAlign val="superscript"/>
        <sz val="8"/>
        <rFont val="Arial"/>
        <family val="2"/>
        <charset val="238"/>
      </rPr>
      <t xml:space="preserve">5) </t>
    </r>
    <r>
      <rPr>
        <i/>
        <sz val="8"/>
        <rFont val="Arial"/>
        <family val="2"/>
        <charset val="238"/>
      </rPr>
      <t xml:space="preserve">25 municipalities from the </t>
    </r>
    <r>
      <rPr>
        <sz val="8"/>
        <rFont val="Arial"/>
        <family val="2"/>
        <charset val="238"/>
      </rPr>
      <t>Vysočina</t>
    </r>
    <r>
      <rPr>
        <i/>
        <sz val="8"/>
        <rFont val="Arial"/>
        <family val="2"/>
        <charset val="238"/>
      </rPr>
      <t xml:space="preserve"> Region were reclassified
   to the </t>
    </r>
    <r>
      <rPr>
        <sz val="8"/>
        <rFont val="Arial"/>
        <family val="2"/>
        <charset val="238"/>
      </rPr>
      <t>Jihomoravský</t>
    </r>
    <r>
      <rPr>
        <i/>
        <sz val="8"/>
        <rFont val="Arial"/>
        <family val="2"/>
        <charset val="238"/>
      </rPr>
      <t xml:space="preserve"> Region and 3 municipalities from
   the </t>
    </r>
    <r>
      <rPr>
        <sz val="8"/>
        <rFont val="Arial"/>
        <family val="2"/>
        <charset val="238"/>
      </rPr>
      <t xml:space="preserve">Moravskoslezský </t>
    </r>
    <r>
      <rPr>
        <i/>
        <sz val="8"/>
        <rFont val="Arial"/>
        <family val="2"/>
        <charset val="238"/>
      </rPr>
      <t xml:space="preserve">Region were reclassified to the </t>
    </r>
    <r>
      <rPr>
        <sz val="8"/>
        <rFont val="Arial"/>
        <family val="2"/>
        <charset val="238"/>
      </rPr>
      <t xml:space="preserve">Olomoucký </t>
    </r>
    <r>
      <rPr>
        <i/>
        <sz val="8"/>
        <rFont val="Arial"/>
        <family val="2"/>
        <charset val="238"/>
      </rPr>
      <t xml:space="preserve">Region. </t>
    </r>
  </si>
  <si>
    <r>
      <rPr>
        <i/>
        <vertAlign val="superscript"/>
        <sz val="8"/>
        <rFont val="Arial"/>
        <family val="2"/>
        <charset val="238"/>
      </rPr>
      <t xml:space="preserve">3) </t>
    </r>
    <r>
      <rPr>
        <i/>
        <sz val="8"/>
        <rFont val="Arial"/>
        <family val="2"/>
        <charset val="238"/>
      </rPr>
      <t xml:space="preserve">The </t>
    </r>
    <r>
      <rPr>
        <sz val="8"/>
        <rFont val="Arial"/>
        <family val="2"/>
        <charset val="238"/>
      </rPr>
      <t>Brdy</t>
    </r>
    <r>
      <rPr>
        <i/>
        <sz val="8"/>
        <rFont val="Arial"/>
        <family val="2"/>
        <charset val="238"/>
      </rPr>
      <t xml:space="preserve"> military district (in the </t>
    </r>
    <r>
      <rPr>
        <sz val="8"/>
        <rFont val="Arial"/>
        <family val="2"/>
        <charset val="238"/>
      </rPr>
      <t>Příbram</t>
    </r>
    <r>
      <rPr>
        <i/>
        <sz val="8"/>
        <rFont val="Arial"/>
        <family val="2"/>
        <charset val="238"/>
      </rPr>
      <t xml:space="preserve"> District) ceased to exist 
    and territories of other military districts were reduced.</t>
    </r>
  </si>
  <si>
    <r>
      <rPr>
        <i/>
        <vertAlign val="superscript"/>
        <sz val="8"/>
        <rFont val="Arial"/>
        <family val="2"/>
        <charset val="238"/>
      </rPr>
      <t xml:space="preserve">6) </t>
    </r>
    <r>
      <rPr>
        <i/>
        <sz val="8"/>
        <rFont val="Arial"/>
        <family val="2"/>
        <charset val="238"/>
      </rPr>
      <t xml:space="preserve">Transfer of 1 municipality in the Central Bohemian Region from the 
   </t>
    </r>
    <r>
      <rPr>
        <sz val="8"/>
        <rFont val="Arial"/>
        <family val="2"/>
        <charset val="238"/>
      </rPr>
      <t>Kutná Hora</t>
    </r>
    <r>
      <rPr>
        <i/>
        <sz val="8"/>
        <rFont val="Arial"/>
        <family val="2"/>
        <charset val="238"/>
      </rPr>
      <t xml:space="preserve"> District to the </t>
    </r>
    <r>
      <rPr>
        <sz val="8"/>
        <rFont val="Arial"/>
        <family val="2"/>
        <charset val="238"/>
      </rPr>
      <t>Benešov</t>
    </r>
    <r>
      <rPr>
        <i/>
        <sz val="8"/>
        <rFont val="Arial"/>
        <family val="2"/>
        <charset val="238"/>
      </rPr>
      <t xml:space="preserve"> District.</t>
    </r>
  </si>
  <si>
    <t xml:space="preserve"> - </t>
  </si>
  <si>
    <t>Změny území správních obvodů obcí s rozšířenou působností (ORP) od roku 2000</t>
  </si>
  <si>
    <t>Lysá nad Labem</t>
  </si>
  <si>
    <r>
      <t>Změny území správních obvodů  obcí s rozšířenou působností k 1. 1. 2023</t>
    </r>
    <r>
      <rPr>
        <vertAlign val="superscript"/>
        <sz val="8"/>
        <rFont val="Arial"/>
        <family val="2"/>
        <charset val="238"/>
      </rPr>
      <t xml:space="preserve">2)
</t>
    </r>
    <r>
      <rPr>
        <i/>
        <sz val="8"/>
        <rFont val="Arial"/>
        <family val="2"/>
        <charset val="238"/>
      </rPr>
      <t>Changes to the territories of administrative districts of municipalities with extended powers as at 1 January 2023</t>
    </r>
    <r>
      <rPr>
        <i/>
        <vertAlign val="superscript"/>
        <sz val="8"/>
        <rFont val="Arial"/>
        <family val="2"/>
        <charset val="238"/>
      </rPr>
      <t>2)</t>
    </r>
  </si>
  <si>
    <r>
      <t>Změny území správních obvodů  obcí s rozšířenou působností k 1. 1. 2021</t>
    </r>
    <r>
      <rPr>
        <vertAlign val="superscript"/>
        <sz val="8"/>
        <rFont val="Arial"/>
        <family val="2"/>
        <charset val="238"/>
      </rPr>
      <t xml:space="preserve">3)
</t>
    </r>
    <r>
      <rPr>
        <i/>
        <sz val="8"/>
        <rFont val="Arial"/>
        <family val="2"/>
        <charset val="238"/>
      </rPr>
      <t>Changes to the territories of administrative districts of municipalities with extended powers as at 1 January 2021</t>
    </r>
    <r>
      <rPr>
        <i/>
        <vertAlign val="superscript"/>
        <sz val="8"/>
        <rFont val="Arial"/>
        <family val="2"/>
        <charset val="238"/>
      </rPr>
      <t>3)</t>
    </r>
  </si>
  <si>
    <r>
      <t>Změny území správních obvodů obcí s rozšířenou působností k 1. 1. 2016</t>
    </r>
    <r>
      <rPr>
        <vertAlign val="superscript"/>
        <sz val="8"/>
        <rFont val="Arial"/>
        <family val="2"/>
        <charset val="238"/>
      </rPr>
      <t xml:space="preserve">4)\
</t>
    </r>
    <r>
      <rPr>
        <i/>
        <sz val="8"/>
        <rFont val="Arial"/>
        <family val="2"/>
        <charset val="238"/>
      </rPr>
      <t>Changes to the territories of administrative districts of municipalities with extended powers as at 1 January 2016</t>
    </r>
    <r>
      <rPr>
        <i/>
        <vertAlign val="superscript"/>
        <sz val="8"/>
        <rFont val="Arial"/>
        <family val="2"/>
        <charset val="238"/>
      </rPr>
      <t>4)</t>
    </r>
  </si>
  <si>
    <r>
      <t>Změny území správních obvodů obcí s rozšířenou působností k 1. 1. 2012</t>
    </r>
    <r>
      <rPr>
        <vertAlign val="superscript"/>
        <sz val="8"/>
        <rFont val="Arial"/>
        <family val="2"/>
        <charset val="238"/>
      </rPr>
      <t xml:space="preserve">5)
</t>
    </r>
    <r>
      <rPr>
        <i/>
        <sz val="8"/>
        <rFont val="Arial"/>
        <family val="2"/>
        <charset val="238"/>
      </rPr>
      <t>Changes to the territories of administrative districts of municipalities with extended powers as at 1 January 2016</t>
    </r>
    <r>
      <rPr>
        <i/>
        <vertAlign val="superscript"/>
        <sz val="8"/>
        <rFont val="Arial"/>
        <family val="2"/>
        <charset val="238"/>
      </rPr>
      <t>5)</t>
    </r>
  </si>
  <si>
    <r>
      <t>Změny území správních obvodů obcí s rozšířenou působností k 1. 1. 2005</t>
    </r>
    <r>
      <rPr>
        <vertAlign val="superscript"/>
        <sz val="8"/>
        <rFont val="Arial"/>
        <family val="2"/>
        <charset val="238"/>
      </rPr>
      <t xml:space="preserve">6)
</t>
    </r>
    <r>
      <rPr>
        <i/>
        <sz val="8"/>
        <rFont val="Arial"/>
        <family val="2"/>
        <charset val="238"/>
      </rPr>
      <t>Changes to the territories administrative districts of municipalities with extended powers as at 1 January 2005</t>
    </r>
    <r>
      <rPr>
        <i/>
        <vertAlign val="superscript"/>
        <sz val="8"/>
        <rFont val="Arial"/>
        <family val="2"/>
        <charset val="238"/>
      </rPr>
      <t>6)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</si>
  <si>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změny území v souvislosti se zákonem
   č. 51/2000 Sb., o územně správním členění státu</t>
    </r>
  </si>
  <si>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  <charset val="238"/>
      </rPr>
      <t xml:space="preserve"> zánik vojenského újezdu Brdy (okres Příbram)
   a zmenšení území ostatních vojenských újezdů</t>
    </r>
  </si>
  <si>
    <r>
      <rPr>
        <vertAlign val="superscript"/>
        <sz val="8"/>
        <rFont val="Arial"/>
        <family val="2"/>
        <charset val="238"/>
      </rPr>
      <t>5)</t>
    </r>
    <r>
      <rPr>
        <sz val="8"/>
        <rFont val="Arial"/>
        <family val="2"/>
        <charset val="238"/>
      </rPr>
      <t xml:space="preserve">  přesun 1 obce v Moravskoslezském kraji ze správního
    obvodu ORP Orlová do správního obvodu ORP Bohumín</t>
    </r>
  </si>
  <si>
    <r>
      <rPr>
        <vertAlign val="superscript"/>
        <sz val="8"/>
        <rFont val="Arial"/>
        <family val="2"/>
        <charset val="238"/>
      </rPr>
      <t>6)</t>
    </r>
    <r>
      <rPr>
        <sz val="8"/>
        <rFont val="Arial"/>
        <family val="2"/>
        <charset val="238"/>
      </rPr>
      <t xml:space="preserve"> sladění území okresů se správními obvody 
   s rozšířenou působností</t>
    </r>
  </si>
  <si>
    <r>
      <rPr>
        <i/>
        <vertAlign val="superscript"/>
        <sz val="8"/>
        <rFont val="Arial"/>
        <family val="2"/>
        <charset val="238"/>
      </rPr>
      <t xml:space="preserve">3) </t>
    </r>
    <r>
      <rPr>
        <i/>
        <sz val="8"/>
        <rFont val="Arial"/>
        <family val="2"/>
        <charset val="238"/>
      </rPr>
      <t>Changes to the territories in relation to the Act No 51/2000 Sb,
    on the Administrative Territorial Structure of the State.</t>
    </r>
  </si>
  <si>
    <r>
      <rPr>
        <i/>
        <vertAlign val="superscript"/>
        <sz val="8"/>
        <rFont val="Arial"/>
        <family val="2"/>
        <charset val="238"/>
      </rPr>
      <t xml:space="preserve">4) </t>
    </r>
    <r>
      <rPr>
        <i/>
        <sz val="8"/>
        <rFont val="Arial"/>
        <family val="2"/>
        <charset val="238"/>
      </rPr>
      <t xml:space="preserve">The </t>
    </r>
    <r>
      <rPr>
        <sz val="8"/>
        <rFont val="Arial"/>
        <family val="2"/>
        <charset val="238"/>
      </rPr>
      <t>Brdy</t>
    </r>
    <r>
      <rPr>
        <i/>
        <sz val="8"/>
        <rFont val="Arial"/>
        <family val="2"/>
        <charset val="238"/>
      </rPr>
      <t xml:space="preserve"> military district (in the </t>
    </r>
    <r>
      <rPr>
        <sz val="8"/>
        <rFont val="Arial"/>
        <family val="2"/>
        <charset val="238"/>
      </rPr>
      <t>Příbram</t>
    </r>
    <r>
      <rPr>
        <i/>
        <sz val="8"/>
        <rFont val="Arial"/>
        <family val="2"/>
        <charset val="238"/>
      </rPr>
      <t xml:space="preserve"> District) ceased to exist 
    and territories of other military districts were reduced.. </t>
    </r>
  </si>
  <si>
    <r>
      <rPr>
        <i/>
        <vertAlign val="superscript"/>
        <sz val="8"/>
        <rFont val="Arial"/>
        <family val="2"/>
        <charset val="238"/>
      </rPr>
      <t xml:space="preserve">5) </t>
    </r>
    <r>
      <rPr>
        <i/>
        <sz val="8"/>
        <rFont val="Arial"/>
        <family val="2"/>
        <charset val="238"/>
      </rPr>
      <t xml:space="preserve">Transfer of 1 municipality in the </t>
    </r>
    <r>
      <rPr>
        <sz val="8"/>
        <rFont val="Arial"/>
        <family val="2"/>
        <charset val="238"/>
      </rPr>
      <t>Moravskoslezský</t>
    </r>
    <r>
      <rPr>
        <i/>
        <sz val="8"/>
        <rFont val="Arial"/>
        <family val="2"/>
        <charset val="238"/>
      </rPr>
      <t xml:space="preserve"> Region from the </t>
    </r>
    <r>
      <rPr>
        <sz val="8"/>
        <rFont val="Arial"/>
        <family val="2"/>
        <charset val="238"/>
      </rPr>
      <t xml:space="preserve">Orlová
   </t>
    </r>
    <r>
      <rPr>
        <i/>
        <sz val="8"/>
        <rFont val="Arial"/>
        <family val="2"/>
        <charset val="238"/>
      </rPr>
      <t xml:space="preserve">administrative district a MEP to the </t>
    </r>
    <r>
      <rPr>
        <sz val="8"/>
        <rFont val="Arial"/>
        <family val="2"/>
        <charset val="238"/>
      </rPr>
      <t>Bohumín</t>
    </r>
    <r>
      <rPr>
        <i/>
        <sz val="8"/>
        <rFont val="Arial"/>
        <family val="2"/>
        <charset val="238"/>
      </rPr>
      <t xml:space="preserve"> administrative district a MEP.</t>
    </r>
  </si>
  <si>
    <r>
      <rPr>
        <i/>
        <vertAlign val="superscript"/>
        <sz val="8"/>
        <rFont val="Arial"/>
        <family val="2"/>
        <charset val="238"/>
      </rPr>
      <t xml:space="preserve">6) </t>
    </r>
    <r>
      <rPr>
        <i/>
        <sz val="8"/>
        <rFont val="Arial"/>
        <family val="2"/>
        <charset val="238"/>
      </rPr>
      <t xml:space="preserve">Territories of Districts were harmonized with administrative districts 
    with extended powers. </t>
    </r>
  </si>
  <si>
    <t>Konice</t>
  </si>
  <si>
    <r>
      <t>Změny území a okresů k 1. 1. 2016</t>
    </r>
    <r>
      <rPr>
        <vertAlign val="superscript"/>
        <sz val="8"/>
        <rFont val="Arial"/>
        <family val="2"/>
        <charset val="238"/>
      </rPr>
      <t xml:space="preserve">3)
</t>
    </r>
    <r>
      <rPr>
        <i/>
        <sz val="8"/>
        <rFont val="Arial"/>
        <family val="2"/>
        <charset val="238"/>
      </rPr>
      <t>Changes to the territories of Districts as at 1 January 2016</t>
    </r>
    <r>
      <rPr>
        <i/>
        <vertAlign val="superscript"/>
        <sz val="8"/>
        <rFont val="Arial"/>
        <family val="2"/>
        <charset val="238"/>
      </rPr>
      <t>3)</t>
    </r>
  </si>
  <si>
    <r>
      <t>1)</t>
    </r>
    <r>
      <rPr>
        <sz val="8"/>
        <rFont val="Arial"/>
        <family val="2"/>
        <charset val="238"/>
      </rPr>
      <t xml:space="preserve"> Zdroj: Český úřad zeměměřický a katastrální</t>
    </r>
  </si>
  <si>
    <r>
      <t>Změny území krajů k 1. 1. 2016</t>
    </r>
    <r>
      <rPr>
        <vertAlign val="superscript"/>
        <sz val="8"/>
        <rFont val="Arial"/>
        <family val="2"/>
        <charset val="238"/>
      </rPr>
      <t xml:space="preserve">2)
</t>
    </r>
    <r>
      <rPr>
        <i/>
        <sz val="8"/>
        <rFont val="Arial"/>
        <family val="2"/>
        <charset val="238"/>
      </rPr>
      <t>Changes to the territories of Regions as at 1 January 2016</t>
    </r>
    <r>
      <rPr>
        <i/>
        <vertAlign val="superscript"/>
        <sz val="8"/>
        <rFont val="Arial"/>
        <family val="2"/>
        <charset val="238"/>
      </rPr>
      <t>2)</t>
    </r>
  </si>
  <si>
    <r>
      <t xml:space="preserve">1) </t>
    </r>
    <r>
      <rPr>
        <sz val="8"/>
        <rFont val="Arial"/>
        <family val="2"/>
        <charset val="238"/>
      </rPr>
      <t>Zdroj: Český úřad zeměměřický a katastrální</t>
    </r>
  </si>
  <si>
    <r>
      <rPr>
        <vertAlign val="superscript"/>
        <sz val="8"/>
        <rFont val="Arial"/>
        <family val="2"/>
        <charset val="238"/>
      </rPr>
      <t>4)</t>
    </r>
    <r>
      <rPr>
        <sz val="8"/>
        <rFont val="Arial"/>
        <family val="2"/>
        <charset val="238"/>
      </rPr>
      <t xml:space="preserve"> sladění území okresů se správními obvody obcí s rozšířenou působností</t>
    </r>
  </si>
  <si>
    <r>
      <rPr>
        <i/>
        <vertAlign val="superscript"/>
        <sz val="8"/>
        <rFont val="Arial"/>
        <family val="2"/>
        <charset val="238"/>
      </rPr>
      <t xml:space="preserve">4) </t>
    </r>
    <r>
      <rPr>
        <i/>
        <sz val="8"/>
        <rFont val="Arial"/>
        <family val="2"/>
        <charset val="238"/>
      </rPr>
      <t>Territories of Districts were harmonized with administrative districts 
    of municipalities with extended powers.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</si>
  <si>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 přesun 1 obce v Olomouckém kraji ze správního
    obvodu ORP Prostějov do správního obvodu ORP Konice</t>
    </r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</si>
  <si>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  <charset val="238"/>
      </rPr>
      <t xml:space="preserve">Transfer of 1 municipality in the </t>
    </r>
    <r>
      <rPr>
        <sz val="8"/>
        <rFont val="Arial"/>
        <family val="2"/>
        <charset val="238"/>
      </rPr>
      <t>Olomoucký</t>
    </r>
    <r>
      <rPr>
        <i/>
        <sz val="8"/>
        <rFont val="Arial"/>
        <family val="2"/>
        <charset val="238"/>
      </rPr>
      <t xml:space="preserve"> Region from the </t>
    </r>
    <r>
      <rPr>
        <sz val="8"/>
        <rFont val="Arial"/>
        <family val="2"/>
        <charset val="238"/>
      </rPr>
      <t xml:space="preserve">Prostějov
   </t>
    </r>
    <r>
      <rPr>
        <i/>
        <sz val="8"/>
        <rFont val="Arial"/>
        <family val="2"/>
        <charset val="238"/>
      </rPr>
      <t xml:space="preserve">administrative district a MEP to the </t>
    </r>
    <r>
      <rPr>
        <sz val="8"/>
        <rFont val="Arial"/>
        <family val="2"/>
        <charset val="238"/>
      </rPr>
      <t>Konice</t>
    </r>
    <r>
      <rPr>
        <i/>
        <sz val="8"/>
        <rFont val="Arial"/>
        <family val="2"/>
        <charset val="238"/>
      </rPr>
      <t xml:space="preserve"> administrative district a MEP.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</si>
</sst>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#,##0\ &quot;Kč&quot;;\-#,##0\ &quot;Kč&quot;"/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_ ;\-#,##0\ "/>
    <numFmt numFmtId="165" formatCode="#,##0.0_ ;\-#,##0.0\ "/>
    <numFmt numFmtId="166" formatCode="d/m/yyyy;@"/>
    <numFmt numFmtId="167" formatCode="##,###,##0"/>
    <numFmt numFmtId="168" formatCode="0.0"/>
  </numFmts>
  <fonts count="20" x14ac:knownFonts="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sz val="8"/>
      <name val="Arial CE"/>
      <charset val="238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6" fillId="0" borderId="0"/>
    <xf numFmtId="2" fontId="13" fillId="0" borderId="0" applyFill="0" applyBorder="0" applyAlignment="0" applyProtection="0"/>
    <xf numFmtId="0" fontId="2" fillId="0" borderId="0">
      <alignment vertical="top"/>
    </xf>
    <xf numFmtId="0" fontId="2" fillId="2" borderId="0"/>
    <xf numFmtId="0" fontId="9" fillId="0" borderId="0"/>
    <xf numFmtId="0" fontId="1" fillId="0" borderId="0">
      <alignment vertical="top"/>
    </xf>
    <xf numFmtId="10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7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1" fillId="0" borderId="0">
      <alignment vertical="top"/>
    </xf>
    <xf numFmtId="0" fontId="1" fillId="0" borderId="0"/>
    <xf numFmtId="0" fontId="17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0" fontId="19" fillId="0" borderId="0"/>
    <xf numFmtId="0" fontId="19" fillId="0" borderId="0"/>
    <xf numFmtId="0" fontId="19" fillId="0" borderId="0"/>
  </cellStyleXfs>
  <cellXfs count="91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/>
    <xf numFmtId="0" fontId="6" fillId="0" borderId="0" xfId="0" applyFont="1" applyFill="1" applyAlignment="1"/>
    <xf numFmtId="164" fontId="3" fillId="0" borderId="2" xfId="0" applyNumberFormat="1" applyFont="1" applyFill="1" applyBorder="1" applyAlignment="1">
      <alignment horizontal="right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3" fillId="0" borderId="3" xfId="0" applyFont="1" applyFill="1" applyBorder="1" applyAlignment="1">
      <alignment vertical="top"/>
    </xf>
    <xf numFmtId="0" fontId="10" fillId="0" borderId="0" xfId="0" applyFont="1" applyFill="1" applyAlignment="1"/>
    <xf numFmtId="0" fontId="11" fillId="0" borderId="0" xfId="0" applyFont="1" applyFill="1" applyAlignment="1"/>
    <xf numFmtId="0" fontId="5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left" wrapText="1" indent="1"/>
    </xf>
    <xf numFmtId="165" fontId="3" fillId="0" borderId="2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/>
    </xf>
    <xf numFmtId="164" fontId="8" fillId="0" borderId="10" xfId="0" applyNumberFormat="1" applyFont="1" applyFill="1" applyBorder="1" applyAlignment="1">
      <alignment horizontal="right"/>
    </xf>
    <xf numFmtId="165" fontId="8" fillId="0" borderId="10" xfId="0" applyNumberFormat="1" applyFont="1" applyFill="1" applyBorder="1" applyAlignment="1">
      <alignment horizontal="right"/>
    </xf>
    <xf numFmtId="165" fontId="8" fillId="0" borderId="9" xfId="0" applyNumberFormat="1" applyFont="1" applyFill="1" applyBorder="1" applyAlignment="1">
      <alignment horizontal="right"/>
    </xf>
    <xf numFmtId="164" fontId="8" fillId="0" borderId="2" xfId="0" applyNumberFormat="1" applyFont="1" applyFill="1" applyBorder="1" applyAlignment="1">
      <alignment horizontal="right"/>
    </xf>
    <xf numFmtId="165" fontId="8" fillId="0" borderId="2" xfId="0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indent="1" shrinkToFit="1"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8" fillId="0" borderId="9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horizontal="left" wrapText="1"/>
    </xf>
    <xf numFmtId="164" fontId="3" fillId="0" borderId="10" xfId="0" applyNumberFormat="1" applyFont="1" applyFill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3" fillId="0" borderId="9" xfId="0" applyNumberFormat="1" applyFont="1" applyFill="1" applyBorder="1" applyAlignment="1">
      <alignment horizontal="right"/>
    </xf>
    <xf numFmtId="166" fontId="8" fillId="0" borderId="0" xfId="0" applyNumberFormat="1" applyFont="1" applyFill="1" applyAlignment="1">
      <alignment vertical="center"/>
    </xf>
    <xf numFmtId="164" fontId="3" fillId="0" borderId="1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/>
    </xf>
    <xf numFmtId="164" fontId="8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right"/>
    </xf>
    <xf numFmtId="165" fontId="3" fillId="0" borderId="18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vertical="center"/>
    </xf>
    <xf numFmtId="164" fontId="3" fillId="0" borderId="16" xfId="0" applyNumberFormat="1" applyFont="1" applyFill="1" applyBorder="1" applyAlignment="1">
      <alignment horizontal="right"/>
    </xf>
    <xf numFmtId="165" fontId="8" fillId="0" borderId="0" xfId="0" applyNumberFormat="1" applyFont="1" applyFill="1" applyAlignment="1">
      <alignment vertical="center"/>
    </xf>
    <xf numFmtId="167" fontId="3" fillId="0" borderId="2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vertical="top"/>
    </xf>
    <xf numFmtId="164" fontId="2" fillId="0" borderId="0" xfId="0" applyNumberFormat="1" applyFont="1" applyFill="1" applyAlignment="1">
      <alignment vertical="center"/>
    </xf>
    <xf numFmtId="164" fontId="3" fillId="0" borderId="9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indent="1"/>
    </xf>
    <xf numFmtId="164" fontId="4" fillId="0" borderId="0" xfId="0" applyNumberFormat="1" applyFont="1" applyFill="1" applyBorder="1" applyAlignment="1">
      <alignment vertical="top"/>
    </xf>
    <xf numFmtId="164" fontId="3" fillId="0" borderId="0" xfId="0" applyNumberFormat="1" applyFont="1" applyFill="1" applyAlignment="1">
      <alignment vertical="center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3" fillId="0" borderId="0" xfId="11" applyFont="1" applyFill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</cellXfs>
  <cellStyles count="24">
    <cellStyle name="% procenta" xfId="12"/>
    <cellStyle name="Datum" xfId="1"/>
    <cellStyle name="Finanční" xfId="13"/>
    <cellStyle name="Finanční0" xfId="14"/>
    <cellStyle name="HEADING1" xfId="2"/>
    <cellStyle name="HEADING2" xfId="3"/>
    <cellStyle name="Měna" xfId="15"/>
    <cellStyle name="Měna0" xfId="16"/>
    <cellStyle name="měny 2" xfId="4"/>
    <cellStyle name="Normální" xfId="0" builtinId="0"/>
    <cellStyle name="Normální 10" xfId="23"/>
    <cellStyle name="normální 11" xfId="17"/>
    <cellStyle name="normální 2" xfId="5"/>
    <cellStyle name="Normální 2 2" xfId="9"/>
    <cellStyle name="normální 3" xfId="6"/>
    <cellStyle name="normální 4" xfId="11"/>
    <cellStyle name="normální 5" xfId="18"/>
    <cellStyle name="normální 6" xfId="8"/>
    <cellStyle name="normální 7" xfId="10"/>
    <cellStyle name="Normální 8" xfId="21"/>
    <cellStyle name="Normální 9" xfId="22"/>
    <cellStyle name="Pevný" xfId="7"/>
    <cellStyle name="Záhlaví 1" xfId="19"/>
    <cellStyle name="Záhlaví 2" xfId="2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2"/>
  <sheetViews>
    <sheetView tabSelected="1" workbookViewId="0"/>
  </sheetViews>
  <sheetFormatPr defaultColWidth="9.7109375" defaultRowHeight="12.75" x14ac:dyDescent="0.2"/>
  <cols>
    <col min="1" max="1" width="14.7109375" style="1" customWidth="1"/>
    <col min="2" max="3" width="10.7109375" style="1" customWidth="1"/>
    <col min="4" max="4" width="8.28515625" style="1" customWidth="1"/>
    <col min="5" max="5" width="6.28515625" style="1" customWidth="1"/>
    <col min="6" max="7" width="10.7109375" style="1" customWidth="1"/>
    <col min="8" max="8" width="8" style="1" customWidth="1"/>
    <col min="9" max="9" width="6.85546875" style="1" customWidth="1"/>
    <col min="10" max="11" width="10.7109375" style="1" customWidth="1"/>
    <col min="12" max="12" width="8" style="1" customWidth="1"/>
    <col min="13" max="16384" width="9.7109375" style="1"/>
  </cols>
  <sheetData>
    <row r="1" spans="1:14" s="12" customFormat="1" ht="14.25" customHeight="1" x14ac:dyDescent="0.2">
      <c r="A1" s="12" t="s">
        <v>119</v>
      </c>
    </row>
    <row r="2" spans="1:14" s="12" customFormat="1" ht="14.25" customHeight="1" x14ac:dyDescent="0.2">
      <c r="A2" s="13" t="s">
        <v>120</v>
      </c>
      <c r="B2" s="13"/>
      <c r="C2" s="13"/>
      <c r="D2" s="13"/>
      <c r="E2" s="13"/>
      <c r="F2" s="13"/>
      <c r="G2" s="13"/>
      <c r="H2" s="13"/>
      <c r="J2" s="13"/>
      <c r="K2" s="13"/>
    </row>
    <row r="3" spans="1:14" s="4" customFormat="1" ht="12" customHeight="1" thickBot="1" x14ac:dyDescent="0.25">
      <c r="A3" s="11"/>
      <c r="B3" s="14"/>
      <c r="C3" s="3"/>
      <c r="D3" s="3"/>
      <c r="E3" s="14"/>
      <c r="F3" s="14"/>
      <c r="G3" s="14"/>
      <c r="H3" s="14"/>
      <c r="J3" s="14"/>
      <c r="K3" s="14"/>
    </row>
    <row r="4" spans="1:14" s="4" customFormat="1" ht="26.25" customHeight="1" x14ac:dyDescent="0.2">
      <c r="A4" s="81" t="s">
        <v>121</v>
      </c>
      <c r="B4" s="83" t="s">
        <v>73</v>
      </c>
      <c r="C4" s="84"/>
      <c r="D4" s="84"/>
      <c r="E4" s="84"/>
      <c r="F4" s="85" t="s">
        <v>72</v>
      </c>
      <c r="G4" s="84"/>
      <c r="H4" s="84"/>
      <c r="I4" s="86"/>
      <c r="J4" s="83" t="s">
        <v>122</v>
      </c>
      <c r="K4" s="87"/>
      <c r="L4" s="88"/>
    </row>
    <row r="5" spans="1:14" s="4" customFormat="1" ht="48" customHeight="1" thickBot="1" x14ac:dyDescent="0.25">
      <c r="A5" s="82"/>
      <c r="B5" s="30" t="s">
        <v>75</v>
      </c>
      <c r="C5" s="31" t="s">
        <v>74</v>
      </c>
      <c r="D5" s="31" t="s">
        <v>76</v>
      </c>
      <c r="E5" s="31" t="s">
        <v>77</v>
      </c>
      <c r="F5" s="32" t="s">
        <v>75</v>
      </c>
      <c r="G5" s="33" t="s">
        <v>74</v>
      </c>
      <c r="H5" s="33" t="s">
        <v>76</v>
      </c>
      <c r="I5" s="32" t="s">
        <v>78</v>
      </c>
      <c r="J5" s="32" t="s">
        <v>75</v>
      </c>
      <c r="K5" s="33" t="s">
        <v>74</v>
      </c>
      <c r="L5" s="32" t="s">
        <v>76</v>
      </c>
    </row>
    <row r="6" spans="1:14" s="4" customFormat="1" ht="3" customHeight="1" x14ac:dyDescent="0.2">
      <c r="A6" s="35"/>
      <c r="B6" s="38"/>
      <c r="C6" s="66"/>
      <c r="D6" s="66"/>
      <c r="E6" s="66"/>
      <c r="F6" s="66"/>
      <c r="G6" s="66"/>
      <c r="H6" s="66"/>
      <c r="I6" s="66"/>
      <c r="J6" s="39"/>
      <c r="K6" s="39"/>
      <c r="L6" s="39"/>
    </row>
    <row r="7" spans="1:14" s="9" customFormat="1" ht="24.75" customHeight="1" x14ac:dyDescent="0.2">
      <c r="A7" s="10"/>
      <c r="B7" s="89" t="s">
        <v>162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4" s="9" customFormat="1" ht="12" customHeight="1" x14ac:dyDescent="0.2">
      <c r="A8" s="42" t="s">
        <v>56</v>
      </c>
      <c r="B8" s="43">
        <v>1101613.3416999998</v>
      </c>
      <c r="C8" s="43">
        <v>1092824.8458999998</v>
      </c>
      <c r="D8" s="43">
        <v>-8788.4957999999169</v>
      </c>
      <c r="E8" s="44">
        <v>-0.79778407425943954</v>
      </c>
      <c r="F8" s="43">
        <v>1326876</v>
      </c>
      <c r="G8" s="43">
        <v>1326857</v>
      </c>
      <c r="H8" s="43">
        <v>-19</v>
      </c>
      <c r="I8" s="45">
        <v>-1.4319348605340565E-3</v>
      </c>
      <c r="J8" s="43">
        <v>1145</v>
      </c>
      <c r="K8" s="43">
        <v>1144</v>
      </c>
      <c r="L8" s="70">
        <v>-1</v>
      </c>
      <c r="N8" s="53"/>
    </row>
    <row r="9" spans="1:14" s="9" customFormat="1" ht="12" customHeight="1" x14ac:dyDescent="0.2">
      <c r="A9" s="42" t="s">
        <v>57</v>
      </c>
      <c r="B9" s="8">
        <v>756096.59470000002</v>
      </c>
      <c r="C9" s="8">
        <v>764885.09050000017</v>
      </c>
      <c r="D9" s="8">
        <v>8788.4957999999751</v>
      </c>
      <c r="E9" s="16">
        <v>1.1623509299743944</v>
      </c>
      <c r="F9" s="8">
        <v>576616</v>
      </c>
      <c r="G9" s="8">
        <v>576635</v>
      </c>
      <c r="H9" s="8">
        <v>19</v>
      </c>
      <c r="I9" s="17">
        <v>3.295087198409874E-3</v>
      </c>
      <c r="J9" s="8">
        <v>501</v>
      </c>
      <c r="K9" s="8">
        <v>501</v>
      </c>
      <c r="L9" s="47" t="s">
        <v>143</v>
      </c>
      <c r="N9" s="53"/>
    </row>
    <row r="10" spans="1:14" s="9" customFormat="1" ht="12" customHeight="1" x14ac:dyDescent="0.2">
      <c r="A10" s="42" t="s">
        <v>58</v>
      </c>
      <c r="B10" s="8">
        <v>331429.34590000001</v>
      </c>
      <c r="C10" s="8">
        <v>331049.46240000008</v>
      </c>
      <c r="D10" s="8">
        <v>-379.88349999996717</v>
      </c>
      <c r="E10" s="16">
        <v>-0.11461975371202016</v>
      </c>
      <c r="F10" s="8">
        <v>297828</v>
      </c>
      <c r="G10" s="8">
        <v>297804</v>
      </c>
      <c r="H10" s="8">
        <v>-24</v>
      </c>
      <c r="I10" s="17">
        <v>-8.0583423989679659E-3</v>
      </c>
      <c r="J10" s="8">
        <v>132</v>
      </c>
      <c r="K10" s="8">
        <v>134</v>
      </c>
      <c r="L10" s="47">
        <v>2</v>
      </c>
      <c r="N10" s="53"/>
    </row>
    <row r="11" spans="1:14" s="9" customFormat="1" ht="12" customHeight="1" x14ac:dyDescent="0.2">
      <c r="A11" s="42" t="s">
        <v>59</v>
      </c>
      <c r="B11" s="8">
        <v>533470.74959999998</v>
      </c>
      <c r="C11" s="8">
        <v>533850.63309999998</v>
      </c>
      <c r="D11" s="8">
        <v>379.88349999998172</v>
      </c>
      <c r="E11" s="16">
        <v>7.1209808651133244E-2</v>
      </c>
      <c r="F11" s="8">
        <v>822826</v>
      </c>
      <c r="G11" s="8">
        <v>822850</v>
      </c>
      <c r="H11" s="8">
        <v>24</v>
      </c>
      <c r="I11" s="17">
        <v>2.9167770585729613E-3</v>
      </c>
      <c r="J11" s="8">
        <v>354</v>
      </c>
      <c r="K11" s="8">
        <v>354</v>
      </c>
      <c r="L11" s="47" t="s">
        <v>143</v>
      </c>
      <c r="N11" s="53"/>
    </row>
    <row r="12" spans="1:14" s="9" customFormat="1" ht="12" customHeight="1" x14ac:dyDescent="0.2">
      <c r="A12" s="42" t="s">
        <v>60</v>
      </c>
      <c r="B12" s="8">
        <v>719505.99569999997</v>
      </c>
      <c r="C12" s="8">
        <v>718783.56599999999</v>
      </c>
      <c r="D12" s="8">
        <v>-722.42970000000787</v>
      </c>
      <c r="E12" s="16">
        <v>-0.10040634884454391</v>
      </c>
      <c r="F12" s="8">
        <v>1175025</v>
      </c>
      <c r="G12" s="8">
        <v>1175023</v>
      </c>
      <c r="H12" s="8">
        <v>-2</v>
      </c>
      <c r="I12" s="17">
        <v>-1.7020914448551139E-4</v>
      </c>
      <c r="J12" s="8">
        <v>673</v>
      </c>
      <c r="K12" s="8">
        <v>673</v>
      </c>
      <c r="L12" s="47" t="s">
        <v>143</v>
      </c>
      <c r="N12" s="53"/>
    </row>
    <row r="13" spans="1:14" s="9" customFormat="1" ht="12" customHeight="1" x14ac:dyDescent="0.2">
      <c r="A13" s="42" t="s">
        <v>61</v>
      </c>
      <c r="B13" s="8">
        <v>526690.07330000005</v>
      </c>
      <c r="C13" s="8">
        <v>527142.56090000016</v>
      </c>
      <c r="D13" s="8">
        <v>452.48760000005132</v>
      </c>
      <c r="E13" s="16">
        <v>8.5911548923832015E-2</v>
      </c>
      <c r="F13" s="8">
        <v>634718</v>
      </c>
      <c r="G13" s="8">
        <v>634720</v>
      </c>
      <c r="H13" s="8">
        <v>2</v>
      </c>
      <c r="I13" s="17">
        <v>3.151005643502458E-4</v>
      </c>
      <c r="J13" s="8">
        <v>399</v>
      </c>
      <c r="K13" s="8">
        <v>402</v>
      </c>
      <c r="L13" s="47">
        <v>3</v>
      </c>
      <c r="N13" s="53"/>
    </row>
    <row r="14" spans="1:14" s="9" customFormat="1" ht="12" customHeight="1" x14ac:dyDescent="0.2">
      <c r="A14" s="42" t="s">
        <v>0</v>
      </c>
      <c r="B14" s="8">
        <v>542763.68530000001</v>
      </c>
      <c r="C14" s="8">
        <v>543033.62740000011</v>
      </c>
      <c r="D14" s="8">
        <v>269.94210000001476</v>
      </c>
      <c r="E14" s="16">
        <v>4.973473858164823E-2</v>
      </c>
      <c r="F14" s="8">
        <v>1213311</v>
      </c>
      <c r="G14" s="8">
        <v>1213311</v>
      </c>
      <c r="H14" s="8" t="s">
        <v>63</v>
      </c>
      <c r="I14" s="17" t="s">
        <v>63</v>
      </c>
      <c r="J14" s="8">
        <v>300</v>
      </c>
      <c r="K14" s="8">
        <v>300</v>
      </c>
      <c r="L14" s="47" t="s">
        <v>143</v>
      </c>
      <c r="N14" s="53"/>
    </row>
    <row r="15" spans="1:14" s="9" customFormat="1" ht="24.75" customHeight="1" x14ac:dyDescent="0.2">
      <c r="A15" s="28"/>
      <c r="B15" s="74" t="s">
        <v>123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N15" s="53"/>
    </row>
    <row r="16" spans="1:14" s="9" customFormat="1" ht="12" customHeight="1" x14ac:dyDescent="0.2">
      <c r="A16" s="28" t="s">
        <v>4</v>
      </c>
      <c r="B16" s="8">
        <v>692554.88119999995</v>
      </c>
      <c r="C16" s="8">
        <v>679580.88119999995</v>
      </c>
      <c r="D16" s="8">
        <v>-12974</v>
      </c>
      <c r="E16" s="16">
        <v>-1.8733533402464388</v>
      </c>
      <c r="F16" s="8">
        <v>517153</v>
      </c>
      <c r="G16" s="8">
        <v>510114</v>
      </c>
      <c r="H16" s="8">
        <v>-7039</v>
      </c>
      <c r="I16" s="17">
        <v>-1.3611059009616184</v>
      </c>
      <c r="J16" s="8">
        <v>729</v>
      </c>
      <c r="K16" s="8">
        <v>704</v>
      </c>
      <c r="L16" s="47">
        <v>-25</v>
      </c>
      <c r="N16" s="53"/>
    </row>
    <row r="17" spans="1:15" s="9" customFormat="1" ht="12" customHeight="1" x14ac:dyDescent="0.2">
      <c r="A17" s="28" t="s">
        <v>3</v>
      </c>
      <c r="B17" s="8">
        <v>706674.22</v>
      </c>
      <c r="C17" s="8">
        <v>719648.22</v>
      </c>
      <c r="D17" s="8">
        <v>12974</v>
      </c>
      <c r="E17" s="16">
        <v>1.8359237726260886</v>
      </c>
      <c r="F17" s="8">
        <v>1123201</v>
      </c>
      <c r="G17" s="8">
        <v>1130240</v>
      </c>
      <c r="H17" s="8">
        <v>7039</v>
      </c>
      <c r="I17" s="17">
        <v>0.62669103749017552</v>
      </c>
      <c r="J17" s="8">
        <v>647</v>
      </c>
      <c r="K17" s="8">
        <v>672</v>
      </c>
      <c r="L17" s="47">
        <v>25</v>
      </c>
      <c r="N17" s="53"/>
    </row>
    <row r="18" spans="1:15" s="9" customFormat="1" ht="12" customHeight="1" x14ac:dyDescent="0.2">
      <c r="A18" s="28" t="s">
        <v>2</v>
      </c>
      <c r="B18" s="8">
        <v>515891.5147</v>
      </c>
      <c r="C18" s="8">
        <v>526831.51469999994</v>
      </c>
      <c r="D18" s="8">
        <v>10939.999999999942</v>
      </c>
      <c r="E18" s="16">
        <v>2.1206008798888121</v>
      </c>
      <c r="F18" s="8">
        <v>635126</v>
      </c>
      <c r="G18" s="8">
        <v>639423</v>
      </c>
      <c r="H18" s="8">
        <v>4297</v>
      </c>
      <c r="I18" s="17">
        <v>0.67655866709912971</v>
      </c>
      <c r="J18" s="8">
        <v>394</v>
      </c>
      <c r="K18" s="8">
        <v>397</v>
      </c>
      <c r="L18" s="47">
        <v>3</v>
      </c>
      <c r="N18" s="53"/>
    </row>
    <row r="19" spans="1:15" s="9" customFormat="1" ht="12" customHeight="1" x14ac:dyDescent="0.2">
      <c r="A19" s="28" t="s">
        <v>0</v>
      </c>
      <c r="B19" s="8">
        <v>553505</v>
      </c>
      <c r="C19" s="8">
        <v>542565</v>
      </c>
      <c r="D19" s="8">
        <v>-10940</v>
      </c>
      <c r="E19" s="16">
        <v>-1.9764952439453936</v>
      </c>
      <c r="F19" s="8">
        <v>1257554</v>
      </c>
      <c r="G19" s="8">
        <v>1253257</v>
      </c>
      <c r="H19" s="8">
        <v>-4297</v>
      </c>
      <c r="I19" s="17">
        <v>-0.341695068362867</v>
      </c>
      <c r="J19" s="8">
        <v>302</v>
      </c>
      <c r="K19" s="8">
        <v>299</v>
      </c>
      <c r="L19" s="47">
        <v>-3</v>
      </c>
      <c r="N19" s="53"/>
    </row>
    <row r="20" spans="1:15" s="4" customFormat="1" ht="7.5" customHeight="1" x14ac:dyDescent="0.2">
      <c r="A20" s="7"/>
      <c r="B20" s="6"/>
      <c r="C20" s="6"/>
      <c r="D20" s="6"/>
      <c r="E20" s="6"/>
      <c r="F20" s="6"/>
      <c r="G20" s="6"/>
      <c r="H20" s="5"/>
      <c r="J20" s="6"/>
      <c r="K20" s="6"/>
    </row>
    <row r="21" spans="1:15" s="2" customFormat="1" ht="12" customHeight="1" x14ac:dyDescent="0.2">
      <c r="A21" s="78" t="s">
        <v>161</v>
      </c>
      <c r="B21" s="78"/>
      <c r="C21" s="78"/>
      <c r="D21" s="78"/>
      <c r="E21" s="78"/>
      <c r="F21" s="41"/>
      <c r="G21" s="76" t="s">
        <v>85</v>
      </c>
      <c r="H21" s="76"/>
      <c r="I21" s="76"/>
      <c r="J21" s="76"/>
      <c r="K21" s="76"/>
      <c r="L21" s="76"/>
      <c r="M21" s="41"/>
      <c r="N21" s="72"/>
      <c r="O21" s="41"/>
    </row>
    <row r="22" spans="1:15" ht="21.75" customHeight="1" x14ac:dyDescent="0.2">
      <c r="A22" s="79" t="s">
        <v>124</v>
      </c>
      <c r="B22" s="79"/>
      <c r="C22" s="79"/>
      <c r="D22" s="79"/>
      <c r="E22" s="79"/>
      <c r="F22" s="40"/>
      <c r="G22" s="77" t="s">
        <v>86</v>
      </c>
      <c r="H22" s="77"/>
      <c r="I22" s="77"/>
      <c r="J22" s="77"/>
      <c r="K22" s="77"/>
      <c r="L22" s="77"/>
      <c r="M22" s="40"/>
      <c r="N22" s="40"/>
      <c r="O22" s="40"/>
    </row>
    <row r="23" spans="1:15" ht="37.5" customHeight="1" x14ac:dyDescent="0.2">
      <c r="A23" s="80" t="s">
        <v>125</v>
      </c>
      <c r="B23" s="80"/>
      <c r="C23" s="80"/>
      <c r="D23" s="80"/>
      <c r="E23" s="80"/>
      <c r="F23" s="40"/>
      <c r="G23" s="77" t="s">
        <v>126</v>
      </c>
      <c r="H23" s="77"/>
      <c r="I23" s="77"/>
      <c r="J23" s="77"/>
      <c r="K23" s="77"/>
      <c r="L23" s="77"/>
      <c r="M23" s="40"/>
      <c r="N23" s="40"/>
      <c r="O23" s="40"/>
    </row>
    <row r="24" spans="1:15" ht="12" customHeight="1" x14ac:dyDescent="0.2"/>
    <row r="25" spans="1:15" ht="12" customHeight="1" x14ac:dyDescent="0.2"/>
    <row r="26" spans="1:15" ht="12" customHeight="1" x14ac:dyDescent="0.2">
      <c r="D26" s="69"/>
      <c r="H26" s="69"/>
      <c r="L26" s="69"/>
    </row>
    <row r="27" spans="1:15" ht="12" customHeight="1" x14ac:dyDescent="0.2"/>
    <row r="28" spans="1:15" ht="12" customHeight="1" x14ac:dyDescent="0.2">
      <c r="D28" s="69"/>
      <c r="H28" s="69"/>
      <c r="L28" s="69"/>
    </row>
    <row r="29" spans="1:15" ht="12" customHeight="1" x14ac:dyDescent="0.2"/>
    <row r="30" spans="1:15" ht="12" customHeight="1" x14ac:dyDescent="0.2"/>
    <row r="31" spans="1:15" ht="12" customHeight="1" x14ac:dyDescent="0.2"/>
    <row r="32" spans="1:15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</sheetData>
  <mergeCells count="12">
    <mergeCell ref="A4:A5"/>
    <mergeCell ref="B4:E4"/>
    <mergeCell ref="F4:I4"/>
    <mergeCell ref="J4:L4"/>
    <mergeCell ref="B7:L7"/>
    <mergeCell ref="B15:L15"/>
    <mergeCell ref="G21:L21"/>
    <mergeCell ref="G22:L22"/>
    <mergeCell ref="G23:L23"/>
    <mergeCell ref="A21:E21"/>
    <mergeCell ref="A22:E22"/>
    <mergeCell ref="A23:E2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1"/>
  <sheetViews>
    <sheetView zoomScaleNormal="100" workbookViewId="0"/>
  </sheetViews>
  <sheetFormatPr defaultColWidth="9.7109375" defaultRowHeight="12.75" x14ac:dyDescent="0.2"/>
  <cols>
    <col min="1" max="1" width="18.7109375" style="1" customWidth="1"/>
    <col min="2" max="3" width="10.7109375" style="1" customWidth="1"/>
    <col min="4" max="4" width="8.28515625" style="1" customWidth="1"/>
    <col min="5" max="5" width="6.28515625" style="1" customWidth="1"/>
    <col min="6" max="7" width="10.7109375" style="1" customWidth="1"/>
    <col min="8" max="8" width="8" style="1" customWidth="1"/>
    <col min="9" max="9" width="6.85546875" style="1" customWidth="1"/>
    <col min="10" max="11" width="10.7109375" style="1" customWidth="1"/>
    <col min="12" max="12" width="8" style="1" customWidth="1"/>
    <col min="13" max="16384" width="9.7109375" style="1"/>
  </cols>
  <sheetData>
    <row r="1" spans="1:15" s="12" customFormat="1" ht="14.25" customHeight="1" x14ac:dyDescent="0.2">
      <c r="A1" s="12" t="s">
        <v>127</v>
      </c>
    </row>
    <row r="2" spans="1:15" s="12" customFormat="1" ht="14.25" customHeight="1" x14ac:dyDescent="0.2">
      <c r="A2" s="13" t="s">
        <v>128</v>
      </c>
      <c r="B2" s="13"/>
      <c r="C2" s="13"/>
      <c r="D2" s="13"/>
      <c r="E2" s="13"/>
      <c r="F2" s="13"/>
      <c r="G2" s="13"/>
      <c r="H2" s="13"/>
      <c r="J2" s="13"/>
      <c r="K2" s="13"/>
    </row>
    <row r="3" spans="1:15" s="4" customFormat="1" ht="12" customHeight="1" thickBot="1" x14ac:dyDescent="0.25">
      <c r="A3" s="11"/>
      <c r="B3" s="14"/>
      <c r="C3" s="3"/>
      <c r="D3" s="3"/>
      <c r="E3" s="14"/>
      <c r="F3" s="14"/>
      <c r="G3" s="14"/>
      <c r="H3" s="14"/>
      <c r="J3" s="14"/>
      <c r="K3" s="14"/>
    </row>
    <row r="4" spans="1:15" s="4" customFormat="1" ht="26.25" customHeight="1" x14ac:dyDescent="0.2">
      <c r="A4" s="81" t="s">
        <v>82</v>
      </c>
      <c r="B4" s="83" t="s">
        <v>73</v>
      </c>
      <c r="C4" s="84"/>
      <c r="D4" s="84"/>
      <c r="E4" s="84"/>
      <c r="F4" s="85" t="s">
        <v>72</v>
      </c>
      <c r="G4" s="84"/>
      <c r="H4" s="84"/>
      <c r="I4" s="86"/>
      <c r="J4" s="83" t="s">
        <v>118</v>
      </c>
      <c r="K4" s="87"/>
      <c r="L4" s="88"/>
    </row>
    <row r="5" spans="1:15" s="4" customFormat="1" ht="48" customHeight="1" thickBot="1" x14ac:dyDescent="0.25">
      <c r="A5" s="82"/>
      <c r="B5" s="30" t="s">
        <v>75</v>
      </c>
      <c r="C5" s="31" t="s">
        <v>74</v>
      </c>
      <c r="D5" s="31" t="s">
        <v>76</v>
      </c>
      <c r="E5" s="31" t="s">
        <v>77</v>
      </c>
      <c r="F5" s="32" t="s">
        <v>75</v>
      </c>
      <c r="G5" s="33" t="s">
        <v>74</v>
      </c>
      <c r="H5" s="33" t="s">
        <v>76</v>
      </c>
      <c r="I5" s="32" t="s">
        <v>78</v>
      </c>
      <c r="J5" s="32" t="s">
        <v>75</v>
      </c>
      <c r="K5" s="33" t="s">
        <v>74</v>
      </c>
      <c r="L5" s="32" t="s">
        <v>76</v>
      </c>
    </row>
    <row r="6" spans="1:15" s="4" customFormat="1" ht="2.25" customHeight="1" x14ac:dyDescent="0.2">
      <c r="A6" s="35"/>
      <c r="B6" s="38"/>
      <c r="C6" s="34"/>
      <c r="D6" s="34"/>
      <c r="E6" s="34"/>
      <c r="F6" s="34"/>
      <c r="G6" s="34"/>
      <c r="H6" s="34"/>
      <c r="I6" s="34"/>
      <c r="J6" s="39"/>
      <c r="K6" s="39"/>
      <c r="L6" s="39"/>
    </row>
    <row r="7" spans="1:15" s="4" customFormat="1" ht="24.75" customHeight="1" x14ac:dyDescent="0.2">
      <c r="A7" s="35"/>
      <c r="B7" s="89" t="s">
        <v>83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1:15" s="9" customFormat="1" ht="12" customHeight="1" x14ac:dyDescent="0.2">
      <c r="A8" s="18" t="s">
        <v>56</v>
      </c>
      <c r="B8" s="19"/>
      <c r="C8" s="19"/>
      <c r="D8" s="22"/>
      <c r="E8" s="22"/>
      <c r="F8" s="19"/>
      <c r="G8" s="19"/>
      <c r="H8" s="22"/>
      <c r="I8" s="36"/>
      <c r="J8" s="19"/>
      <c r="K8" s="19"/>
      <c r="L8" s="36"/>
      <c r="N8" s="53"/>
      <c r="O8" s="64"/>
    </row>
    <row r="9" spans="1:15" s="9" customFormat="1" ht="12" customHeight="1" x14ac:dyDescent="0.2">
      <c r="A9" s="15" t="s">
        <v>15</v>
      </c>
      <c r="B9" s="8">
        <v>74366.926700000011</v>
      </c>
      <c r="C9" s="8">
        <v>74755.308700000009</v>
      </c>
      <c r="D9" s="8">
        <v>388.38199999999779</v>
      </c>
      <c r="E9" s="16">
        <v>0.52225097531157871</v>
      </c>
      <c r="F9" s="8">
        <v>102623</v>
      </c>
      <c r="G9" s="8">
        <v>102774</v>
      </c>
      <c r="H9" s="8">
        <v>151</v>
      </c>
      <c r="I9" s="17">
        <v>0.1471405045652574</v>
      </c>
      <c r="J9" s="8">
        <v>89</v>
      </c>
      <c r="K9" s="8">
        <v>90</v>
      </c>
      <c r="L9" s="47">
        <v>1</v>
      </c>
      <c r="N9" s="53"/>
      <c r="O9" s="64"/>
    </row>
    <row r="10" spans="1:15" s="9" customFormat="1" ht="12" customHeight="1" x14ac:dyDescent="0.2">
      <c r="A10" s="15" t="s">
        <v>18</v>
      </c>
      <c r="B10" s="8">
        <v>85027.945699999997</v>
      </c>
      <c r="C10" s="8">
        <v>84639.563699999999</v>
      </c>
      <c r="D10" s="8">
        <v>-388.38199999999779</v>
      </c>
      <c r="E10" s="16">
        <v>-0.45676982644071984</v>
      </c>
      <c r="F10" s="8">
        <v>100886</v>
      </c>
      <c r="G10" s="8">
        <v>100735</v>
      </c>
      <c r="H10" s="8">
        <v>-151</v>
      </c>
      <c r="I10" s="17">
        <v>-0.14967388934043413</v>
      </c>
      <c r="J10" s="8">
        <v>87</v>
      </c>
      <c r="K10" s="8">
        <v>86</v>
      </c>
      <c r="L10" s="47">
        <v>-1</v>
      </c>
      <c r="N10" s="53"/>
      <c r="O10" s="64"/>
    </row>
    <row r="11" spans="1:15" s="9" customFormat="1" ht="12" customHeight="1" x14ac:dyDescent="0.2">
      <c r="A11" s="18" t="s">
        <v>9</v>
      </c>
      <c r="B11" s="22"/>
      <c r="C11" s="22"/>
      <c r="D11" s="22"/>
      <c r="E11" s="22"/>
      <c r="F11" s="22"/>
      <c r="G11" s="22"/>
      <c r="H11" s="22"/>
      <c r="I11" s="37"/>
      <c r="J11" s="22"/>
      <c r="K11" s="22"/>
      <c r="L11" s="37"/>
      <c r="N11" s="53"/>
      <c r="O11" s="64"/>
    </row>
    <row r="12" spans="1:15" s="9" customFormat="1" ht="12" customHeight="1" x14ac:dyDescent="0.2">
      <c r="A12" s="15" t="s">
        <v>26</v>
      </c>
      <c r="B12" s="8">
        <v>112346.0439</v>
      </c>
      <c r="C12" s="8">
        <v>105186.9825</v>
      </c>
      <c r="D12" s="8">
        <v>-7159.061400000006</v>
      </c>
      <c r="E12" s="16">
        <v>-6.3723306593442004</v>
      </c>
      <c r="F12" s="8">
        <v>62062</v>
      </c>
      <c r="G12" s="8">
        <v>55504</v>
      </c>
      <c r="H12" s="8">
        <v>-6558</v>
      </c>
      <c r="I12" s="17">
        <v>-10.566852502336374</v>
      </c>
      <c r="J12" s="8">
        <v>85</v>
      </c>
      <c r="K12" s="8">
        <v>76</v>
      </c>
      <c r="L12" s="47">
        <v>-9</v>
      </c>
      <c r="N12" s="53"/>
      <c r="O12" s="64"/>
    </row>
    <row r="13" spans="1:15" s="9" customFormat="1" ht="12" customHeight="1" x14ac:dyDescent="0.2">
      <c r="A13" s="15" t="s">
        <v>62</v>
      </c>
      <c r="B13" s="8">
        <v>99664.556000000011</v>
      </c>
      <c r="C13" s="8">
        <v>106823.61740000002</v>
      </c>
      <c r="D13" s="8">
        <v>7159.061400000006</v>
      </c>
      <c r="E13" s="16">
        <v>7.1831568687267406</v>
      </c>
      <c r="F13" s="8">
        <v>63488</v>
      </c>
      <c r="G13" s="8">
        <v>70046</v>
      </c>
      <c r="H13" s="8">
        <v>6558</v>
      </c>
      <c r="I13" s="17">
        <v>10.32951108870968</v>
      </c>
      <c r="J13" s="8">
        <v>90</v>
      </c>
      <c r="K13" s="8">
        <v>99</v>
      </c>
      <c r="L13" s="47">
        <v>9</v>
      </c>
      <c r="N13" s="53"/>
      <c r="O13" s="64"/>
    </row>
    <row r="14" spans="1:15" s="9" customFormat="1" ht="12" customHeight="1" x14ac:dyDescent="0.2">
      <c r="A14" s="18" t="s">
        <v>7</v>
      </c>
      <c r="B14" s="22"/>
      <c r="C14" s="22"/>
      <c r="D14" s="22"/>
      <c r="E14" s="22"/>
      <c r="F14" s="22"/>
      <c r="G14" s="22"/>
      <c r="H14" s="22"/>
      <c r="I14" s="37"/>
      <c r="J14" s="22"/>
      <c r="K14" s="22"/>
      <c r="L14" s="37"/>
      <c r="N14" s="53"/>
      <c r="O14" s="64"/>
    </row>
    <row r="15" spans="1:15" s="9" customFormat="1" ht="12" customHeight="1" x14ac:dyDescent="0.2">
      <c r="A15" s="15" t="s">
        <v>79</v>
      </c>
      <c r="B15" s="8">
        <v>40225.170199999993</v>
      </c>
      <c r="C15" s="8">
        <v>43888.667499999996</v>
      </c>
      <c r="D15" s="8">
        <v>3663.4973000000027</v>
      </c>
      <c r="E15" s="16">
        <v>9.1074749510941899</v>
      </c>
      <c r="F15" s="8">
        <v>90667</v>
      </c>
      <c r="G15" s="8">
        <v>92063</v>
      </c>
      <c r="H15" s="8">
        <v>1396</v>
      </c>
      <c r="I15" s="17">
        <v>1.5397002216903672</v>
      </c>
      <c r="J15" s="8">
        <v>34</v>
      </c>
      <c r="K15" s="8">
        <v>35</v>
      </c>
      <c r="L15" s="47">
        <v>1</v>
      </c>
      <c r="N15" s="53"/>
      <c r="O15" s="64"/>
    </row>
    <row r="16" spans="1:15" s="9" customFormat="1" ht="12" customHeight="1" x14ac:dyDescent="0.2">
      <c r="A16" s="15" t="s">
        <v>80</v>
      </c>
      <c r="B16" s="8">
        <v>69896.527300000002</v>
      </c>
      <c r="C16" s="8">
        <v>66233.03</v>
      </c>
      <c r="D16" s="8">
        <v>-3663.4973000000027</v>
      </c>
      <c r="E16" s="16">
        <v>-5.2413151861981078</v>
      </c>
      <c r="F16" s="8">
        <v>74097</v>
      </c>
      <c r="G16" s="8">
        <v>72701</v>
      </c>
      <c r="H16" s="8">
        <v>-1396</v>
      </c>
      <c r="I16" s="17">
        <v>-1.8840168967704471</v>
      </c>
      <c r="J16" s="8">
        <v>65</v>
      </c>
      <c r="K16" s="8">
        <v>64</v>
      </c>
      <c r="L16" s="47">
        <v>-1</v>
      </c>
      <c r="N16" s="53"/>
      <c r="O16" s="64"/>
    </row>
    <row r="17" spans="1:15" s="9" customFormat="1" ht="12" customHeight="1" x14ac:dyDescent="0.2">
      <c r="A17" s="18" t="s">
        <v>1</v>
      </c>
      <c r="B17" s="22"/>
      <c r="C17" s="22"/>
      <c r="D17" s="22"/>
      <c r="E17" s="22"/>
      <c r="F17" s="22"/>
      <c r="G17" s="22"/>
      <c r="H17" s="22"/>
      <c r="I17" s="37"/>
      <c r="J17" s="22"/>
      <c r="K17" s="22"/>
      <c r="L17" s="37"/>
      <c r="N17" s="53"/>
      <c r="O17" s="64"/>
    </row>
    <row r="18" spans="1:15" s="9" customFormat="1" ht="12" customHeight="1" x14ac:dyDescent="0.2">
      <c r="A18" s="15" t="s">
        <v>81</v>
      </c>
      <c r="B18" s="8">
        <v>114282.85059999998</v>
      </c>
      <c r="C18" s="8">
        <v>113106.86889999997</v>
      </c>
      <c r="D18" s="8">
        <v>-1175.9817000000039</v>
      </c>
      <c r="E18" s="16">
        <v>-1.0290097716551116</v>
      </c>
      <c r="F18" s="8">
        <v>143334</v>
      </c>
      <c r="G18" s="8">
        <v>142528</v>
      </c>
      <c r="H18" s="8">
        <v>-806</v>
      </c>
      <c r="I18" s="17">
        <v>-0.56232296593968556</v>
      </c>
      <c r="J18" s="8">
        <v>61</v>
      </c>
      <c r="K18" s="8">
        <v>59</v>
      </c>
      <c r="L18" s="47">
        <v>-2</v>
      </c>
      <c r="N18" s="53"/>
      <c r="O18" s="64"/>
    </row>
    <row r="19" spans="1:15" s="9" customFormat="1" ht="12" customHeight="1" x14ac:dyDescent="0.2">
      <c r="A19" s="15" t="s">
        <v>51</v>
      </c>
      <c r="B19" s="8">
        <v>103350.19510000003</v>
      </c>
      <c r="C19" s="8">
        <v>104526.17680000003</v>
      </c>
      <c r="D19" s="8">
        <v>1175.9817000000039</v>
      </c>
      <c r="E19" s="16">
        <v>1.1378611321073464</v>
      </c>
      <c r="F19" s="8">
        <v>191652</v>
      </c>
      <c r="G19" s="8">
        <v>192458</v>
      </c>
      <c r="H19" s="8">
        <v>806</v>
      </c>
      <c r="I19" s="17">
        <v>0.42055392064783348</v>
      </c>
      <c r="J19" s="8">
        <v>89</v>
      </c>
      <c r="K19" s="8">
        <v>91</v>
      </c>
      <c r="L19" s="47">
        <v>2</v>
      </c>
      <c r="N19" s="53"/>
      <c r="O19" s="64"/>
    </row>
    <row r="20" spans="1:15" s="9" customFormat="1" ht="24.75" customHeight="1" x14ac:dyDescent="0.2">
      <c r="A20" s="10"/>
      <c r="B20" s="74" t="s">
        <v>160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53"/>
      <c r="O20" s="64"/>
    </row>
    <row r="21" spans="1:15" s="9" customFormat="1" ht="12" customHeight="1" x14ac:dyDescent="0.2">
      <c r="A21" s="18" t="s">
        <v>56</v>
      </c>
      <c r="B21" s="19"/>
      <c r="C21" s="19"/>
      <c r="D21" s="19"/>
      <c r="E21" s="20"/>
      <c r="F21" s="19"/>
      <c r="G21" s="19"/>
      <c r="H21" s="19"/>
      <c r="I21" s="21"/>
      <c r="J21" s="19"/>
      <c r="K21" s="19"/>
      <c r="L21" s="21"/>
      <c r="N21" s="53"/>
      <c r="O21" s="64"/>
    </row>
    <row r="22" spans="1:15" s="9" customFormat="1" ht="12" customHeight="1" x14ac:dyDescent="0.2">
      <c r="A22" s="15" t="s">
        <v>13</v>
      </c>
      <c r="B22" s="8">
        <v>66185.074399999983</v>
      </c>
      <c r="C22" s="8">
        <v>70365.331399999995</v>
      </c>
      <c r="D22" s="8">
        <v>4180.2570000000123</v>
      </c>
      <c r="E22" s="16">
        <v>6.3160116353967624</v>
      </c>
      <c r="F22" s="8">
        <v>90168</v>
      </c>
      <c r="G22" s="8">
        <v>90169</v>
      </c>
      <c r="H22" s="8">
        <v>1</v>
      </c>
      <c r="I22" s="17">
        <v>1.1090409014258285E-3</v>
      </c>
      <c r="J22" s="8">
        <v>85</v>
      </c>
      <c r="K22" s="8">
        <v>85</v>
      </c>
      <c r="L22" s="47" t="s">
        <v>63</v>
      </c>
      <c r="N22" s="53"/>
      <c r="O22" s="64"/>
    </row>
    <row r="23" spans="1:15" s="9" customFormat="1" ht="12" customHeight="1" x14ac:dyDescent="0.2">
      <c r="A23" s="15" t="s">
        <v>19</v>
      </c>
      <c r="B23" s="8">
        <v>169255.57909999997</v>
      </c>
      <c r="C23" s="8">
        <v>156286.82630000002</v>
      </c>
      <c r="D23" s="8">
        <v>-12968.752799999958</v>
      </c>
      <c r="E23" s="16">
        <v>-7.6622306153569895</v>
      </c>
      <c r="F23" s="8">
        <v>114206</v>
      </c>
      <c r="G23" s="8">
        <v>114186</v>
      </c>
      <c r="H23" s="8">
        <v>-20</v>
      </c>
      <c r="I23" s="17">
        <v>-1.7512214769794809E-2</v>
      </c>
      <c r="J23" s="8">
        <v>120</v>
      </c>
      <c r="K23" s="8">
        <v>120</v>
      </c>
      <c r="L23" s="47" t="s">
        <v>63</v>
      </c>
      <c r="N23" s="53"/>
      <c r="O23" s="64"/>
    </row>
    <row r="24" spans="1:15" s="9" customFormat="1" ht="12" customHeight="1" x14ac:dyDescent="0.2">
      <c r="A24" s="18" t="s">
        <v>10</v>
      </c>
      <c r="B24" s="22"/>
      <c r="C24" s="22"/>
      <c r="D24" s="22"/>
      <c r="E24" s="23"/>
      <c r="F24" s="22"/>
      <c r="G24" s="22"/>
      <c r="H24" s="22"/>
      <c r="I24" s="24"/>
      <c r="J24" s="22"/>
      <c r="K24" s="22"/>
      <c r="L24" s="37"/>
      <c r="N24" s="53"/>
      <c r="O24" s="64"/>
    </row>
    <row r="25" spans="1:15" s="9" customFormat="1" ht="12" customHeight="1" x14ac:dyDescent="0.2">
      <c r="A25" s="15" t="s">
        <v>22</v>
      </c>
      <c r="B25" s="8">
        <v>161556.42869999993</v>
      </c>
      <c r="C25" s="8">
        <v>161374.02399999998</v>
      </c>
      <c r="D25" s="8">
        <v>-182.40469999995548</v>
      </c>
      <c r="E25" s="16">
        <v>-0.11290463738751555</v>
      </c>
      <c r="F25" s="8">
        <v>61126</v>
      </c>
      <c r="G25" s="8">
        <v>61100</v>
      </c>
      <c r="H25" s="8">
        <v>-26</v>
      </c>
      <c r="I25" s="17">
        <v>-4.2535091450446316E-2</v>
      </c>
      <c r="J25" s="8">
        <v>46</v>
      </c>
      <c r="K25" s="8">
        <v>47</v>
      </c>
      <c r="L25" s="47">
        <v>1</v>
      </c>
      <c r="N25" s="53"/>
      <c r="O25" s="64"/>
    </row>
    <row r="26" spans="1:15" s="9" customFormat="1" ht="12" customHeight="1" x14ac:dyDescent="0.2">
      <c r="A26" s="15" t="s">
        <v>24</v>
      </c>
      <c r="B26" s="8">
        <v>137486.86389999997</v>
      </c>
      <c r="C26" s="8">
        <v>137669.26859999995</v>
      </c>
      <c r="D26" s="8">
        <v>182.40469999998459</v>
      </c>
      <c r="E26" s="16">
        <v>0.13267063836197224</v>
      </c>
      <c r="F26" s="8">
        <v>50712</v>
      </c>
      <c r="G26" s="8">
        <v>50738</v>
      </c>
      <c r="H26" s="8">
        <v>26</v>
      </c>
      <c r="I26" s="17">
        <v>5.1269916390594972E-2</v>
      </c>
      <c r="J26" s="8">
        <v>65</v>
      </c>
      <c r="K26" s="8">
        <v>65</v>
      </c>
      <c r="L26" s="47" t="s">
        <v>63</v>
      </c>
      <c r="N26" s="53"/>
      <c r="O26" s="64"/>
    </row>
    <row r="27" spans="1:15" s="9" customFormat="1" ht="12" customHeight="1" x14ac:dyDescent="0.2">
      <c r="A27" s="18" t="s">
        <v>57</v>
      </c>
      <c r="B27" s="22"/>
      <c r="C27" s="22"/>
      <c r="D27" s="22"/>
      <c r="E27" s="23"/>
      <c r="F27" s="22"/>
      <c r="G27" s="22"/>
      <c r="H27" s="22"/>
      <c r="I27" s="24"/>
      <c r="J27" s="22"/>
      <c r="K27" s="22"/>
      <c r="L27" s="37"/>
      <c r="N27" s="53"/>
      <c r="O27" s="64"/>
    </row>
    <row r="28" spans="1:15" s="9" customFormat="1" ht="12" customHeight="1" x14ac:dyDescent="0.2">
      <c r="A28" s="15" t="s">
        <v>62</v>
      </c>
      <c r="B28" s="8">
        <v>99008.636900000056</v>
      </c>
      <c r="C28" s="8">
        <v>99660.022100000046</v>
      </c>
      <c r="D28" s="8">
        <v>651.38519999998971</v>
      </c>
      <c r="E28" s="16">
        <v>0.65790745170836828</v>
      </c>
      <c r="F28" s="8">
        <v>62262</v>
      </c>
      <c r="G28" s="8">
        <v>62262</v>
      </c>
      <c r="H28" s="8" t="s">
        <v>63</v>
      </c>
      <c r="I28" s="17" t="s">
        <v>63</v>
      </c>
      <c r="J28" s="8">
        <v>90</v>
      </c>
      <c r="K28" s="8">
        <v>90</v>
      </c>
      <c r="L28" s="47" t="s">
        <v>63</v>
      </c>
      <c r="N28" s="53"/>
      <c r="O28" s="64"/>
    </row>
    <row r="29" spans="1:15" s="9" customFormat="1" ht="12" customHeight="1" x14ac:dyDescent="0.2">
      <c r="A29" s="15" t="s">
        <v>28</v>
      </c>
      <c r="B29" s="8">
        <v>57525.941599999991</v>
      </c>
      <c r="C29" s="8">
        <v>65663.052199999976</v>
      </c>
      <c r="D29" s="8">
        <v>8137.1105999999854</v>
      </c>
      <c r="E29" s="16">
        <v>14.145115010164361</v>
      </c>
      <c r="F29" s="8">
        <v>47967</v>
      </c>
      <c r="G29" s="8">
        <v>47986</v>
      </c>
      <c r="H29" s="8">
        <v>19</v>
      </c>
      <c r="I29" s="17">
        <v>3.9610565597186564E-2</v>
      </c>
      <c r="J29" s="8">
        <v>68</v>
      </c>
      <c r="K29" s="8">
        <v>68</v>
      </c>
      <c r="L29" s="47" t="s">
        <v>63</v>
      </c>
      <c r="N29" s="53"/>
      <c r="O29" s="64"/>
    </row>
    <row r="30" spans="1:15" s="9" customFormat="1" ht="12" customHeight="1" x14ac:dyDescent="0.2">
      <c r="A30" s="18" t="s">
        <v>58</v>
      </c>
      <c r="B30" s="22"/>
      <c r="C30" s="22"/>
      <c r="D30" s="22"/>
      <c r="E30" s="23"/>
      <c r="F30" s="22"/>
      <c r="G30" s="22"/>
      <c r="H30" s="22"/>
      <c r="I30" s="24"/>
      <c r="J30" s="22"/>
      <c r="K30" s="22"/>
      <c r="L30" s="37" t="s">
        <v>63</v>
      </c>
      <c r="N30" s="53"/>
      <c r="O30" s="64"/>
    </row>
    <row r="31" spans="1:15" s="9" customFormat="1" ht="12" customHeight="1" x14ac:dyDescent="0.2">
      <c r="A31" s="15" t="s">
        <v>30</v>
      </c>
      <c r="B31" s="8">
        <v>151453.26930000001</v>
      </c>
      <c r="C31" s="8">
        <v>151073.38580000005</v>
      </c>
      <c r="D31" s="8">
        <v>-379.88349999996717</v>
      </c>
      <c r="E31" s="16">
        <v>-0.25082555282942565</v>
      </c>
      <c r="F31" s="8">
        <v>116364</v>
      </c>
      <c r="G31" s="8">
        <v>116340</v>
      </c>
      <c r="H31" s="8">
        <v>-24</v>
      </c>
      <c r="I31" s="17">
        <v>-2.0624935547076007E-2</v>
      </c>
      <c r="J31" s="8">
        <v>54</v>
      </c>
      <c r="K31" s="8">
        <v>56</v>
      </c>
      <c r="L31" s="47"/>
      <c r="N31" s="53"/>
      <c r="O31" s="64"/>
    </row>
    <row r="32" spans="1:15" s="9" customFormat="1" ht="12" customHeight="1" x14ac:dyDescent="0.2">
      <c r="A32" s="18" t="s">
        <v>59</v>
      </c>
      <c r="B32" s="22"/>
      <c r="C32" s="22"/>
      <c r="D32" s="22"/>
      <c r="E32" s="23"/>
      <c r="F32" s="22"/>
      <c r="G32" s="22"/>
      <c r="H32" s="22"/>
      <c r="I32" s="24"/>
      <c r="J32" s="22"/>
      <c r="K32" s="22"/>
      <c r="L32" s="37" t="s">
        <v>63</v>
      </c>
      <c r="N32" s="53"/>
      <c r="O32" s="64"/>
    </row>
    <row r="33" spans="1:15" s="9" customFormat="1" ht="12" customHeight="1" x14ac:dyDescent="0.2">
      <c r="A33" s="15" t="s">
        <v>31</v>
      </c>
      <c r="B33" s="8">
        <v>93522.55409999995</v>
      </c>
      <c r="C33" s="8">
        <v>93568.170899999939</v>
      </c>
      <c r="D33" s="8">
        <v>45.616799999988871</v>
      </c>
      <c r="E33" s="16">
        <v>4.8776255566338023E-2</v>
      </c>
      <c r="F33" s="8">
        <v>124335</v>
      </c>
      <c r="G33" s="8">
        <v>124342</v>
      </c>
      <c r="H33" s="8">
        <v>7</v>
      </c>
      <c r="I33" s="17">
        <v>5.6299513411204316E-3</v>
      </c>
      <c r="J33" s="8">
        <v>44</v>
      </c>
      <c r="K33" s="8">
        <v>44</v>
      </c>
      <c r="L33" s="47" t="s">
        <v>63</v>
      </c>
      <c r="N33" s="53"/>
      <c r="O33" s="64"/>
    </row>
    <row r="34" spans="1:15" s="9" customFormat="1" ht="12" customHeight="1" x14ac:dyDescent="0.2">
      <c r="A34" s="15" t="s">
        <v>32</v>
      </c>
      <c r="B34" s="8">
        <v>111761.22190000003</v>
      </c>
      <c r="C34" s="8">
        <v>112095.48860000003</v>
      </c>
      <c r="D34" s="8">
        <v>334.26669999999285</v>
      </c>
      <c r="E34" s="16">
        <v>0.29909005495581198</v>
      </c>
      <c r="F34" s="8">
        <v>86399</v>
      </c>
      <c r="G34" s="8">
        <v>86416</v>
      </c>
      <c r="H34" s="8">
        <v>17</v>
      </c>
      <c r="I34" s="17">
        <v>1.9676153659190732E-2</v>
      </c>
      <c r="J34" s="8">
        <v>70</v>
      </c>
      <c r="K34" s="8">
        <v>70</v>
      </c>
      <c r="L34" s="47" t="s">
        <v>63</v>
      </c>
      <c r="N34" s="53"/>
      <c r="O34" s="64"/>
    </row>
    <row r="35" spans="1:15" s="9" customFormat="1" ht="12" customHeight="1" x14ac:dyDescent="0.2">
      <c r="A35" s="18" t="s">
        <v>60</v>
      </c>
      <c r="B35" s="22"/>
      <c r="C35" s="22"/>
      <c r="D35" s="22"/>
      <c r="E35" s="23"/>
      <c r="F35" s="22"/>
      <c r="G35" s="22"/>
      <c r="H35" s="22"/>
      <c r="I35" s="24"/>
      <c r="J35" s="22"/>
      <c r="K35" s="22"/>
      <c r="L35" s="37"/>
      <c r="N35" s="53"/>
      <c r="O35" s="64"/>
    </row>
    <row r="36" spans="1:15" s="9" customFormat="1" ht="12" customHeight="1" x14ac:dyDescent="0.2">
      <c r="A36" s="15" t="s">
        <v>44</v>
      </c>
      <c r="B36" s="8">
        <v>87595.673900000023</v>
      </c>
      <c r="C36" s="8">
        <v>86873.244200000016</v>
      </c>
      <c r="D36" s="8">
        <v>-722.42970000000787</v>
      </c>
      <c r="E36" s="16">
        <v>-0.82473216750948097</v>
      </c>
      <c r="F36" s="8">
        <v>90815</v>
      </c>
      <c r="G36" s="8">
        <v>90813</v>
      </c>
      <c r="H36" s="8">
        <v>-2</v>
      </c>
      <c r="I36" s="17">
        <v>-2.2022793591247591E-3</v>
      </c>
      <c r="J36" s="8">
        <v>80</v>
      </c>
      <c r="K36" s="8">
        <v>80</v>
      </c>
      <c r="L36" s="47" t="s">
        <v>63</v>
      </c>
      <c r="N36" s="53"/>
      <c r="O36" s="64"/>
    </row>
    <row r="37" spans="1:15" s="9" customFormat="1" ht="12" customHeight="1" x14ac:dyDescent="0.2">
      <c r="A37" s="18" t="s">
        <v>61</v>
      </c>
      <c r="B37" s="22"/>
      <c r="C37" s="22"/>
      <c r="D37" s="22"/>
      <c r="E37" s="23"/>
      <c r="F37" s="22"/>
      <c r="G37" s="22"/>
      <c r="H37" s="22"/>
      <c r="I37" s="24"/>
      <c r="J37" s="22"/>
      <c r="K37" s="22"/>
      <c r="L37" s="37"/>
      <c r="N37" s="53"/>
      <c r="O37" s="64"/>
    </row>
    <row r="38" spans="1:15" s="9" customFormat="1" ht="12" customHeight="1" x14ac:dyDescent="0.2">
      <c r="A38" s="15" t="s">
        <v>46</v>
      </c>
      <c r="B38" s="8">
        <v>162024.15610000008</v>
      </c>
      <c r="C38" s="8">
        <v>160797.79420000012</v>
      </c>
      <c r="D38" s="8">
        <v>-1226.3618999999599</v>
      </c>
      <c r="E38" s="16">
        <v>-0.75690065575348342</v>
      </c>
      <c r="F38" s="8">
        <v>233755</v>
      </c>
      <c r="G38" s="8">
        <v>233651</v>
      </c>
      <c r="H38" s="8">
        <v>-104</v>
      </c>
      <c r="I38" s="17">
        <v>-4.4491026929904365E-2</v>
      </c>
      <c r="J38" s="8">
        <v>96</v>
      </c>
      <c r="K38" s="8">
        <v>98</v>
      </c>
      <c r="L38" s="47">
        <v>2</v>
      </c>
      <c r="N38" s="53"/>
      <c r="O38" s="64"/>
    </row>
    <row r="39" spans="1:15" s="9" customFormat="1" ht="12" customHeight="1" x14ac:dyDescent="0.2">
      <c r="A39" s="15" t="s">
        <v>47</v>
      </c>
      <c r="B39" s="8">
        <v>76977.375800000023</v>
      </c>
      <c r="C39" s="8">
        <v>77699.805500000031</v>
      </c>
      <c r="D39" s="8">
        <v>722.42970000000787</v>
      </c>
      <c r="E39" s="16">
        <v>0.93849613927734765</v>
      </c>
      <c r="F39" s="8">
        <v>108793</v>
      </c>
      <c r="G39" s="8">
        <v>108795</v>
      </c>
      <c r="H39" s="8">
        <v>2</v>
      </c>
      <c r="I39" s="17">
        <v>1.8383535705481791E-3</v>
      </c>
      <c r="J39" s="8">
        <v>97</v>
      </c>
      <c r="K39" s="8">
        <v>97</v>
      </c>
      <c r="L39" s="47" t="s">
        <v>63</v>
      </c>
      <c r="N39" s="53"/>
      <c r="O39" s="64"/>
    </row>
    <row r="40" spans="1:15" s="9" customFormat="1" ht="12" customHeight="1" x14ac:dyDescent="0.2">
      <c r="A40" s="15" t="s">
        <v>48</v>
      </c>
      <c r="B40" s="8">
        <v>84477.277600000001</v>
      </c>
      <c r="C40" s="8">
        <v>85433.697400000005</v>
      </c>
      <c r="D40" s="8">
        <v>956.41980000000331</v>
      </c>
      <c r="E40" s="16">
        <v>1.1321621945828468</v>
      </c>
      <c r="F40" s="8">
        <v>131124</v>
      </c>
      <c r="G40" s="8">
        <v>131228</v>
      </c>
      <c r="H40" s="8">
        <v>104</v>
      </c>
      <c r="I40" s="17">
        <v>7.9314236905531743E-2</v>
      </c>
      <c r="J40" s="8">
        <v>104</v>
      </c>
      <c r="K40" s="8">
        <v>105</v>
      </c>
      <c r="L40" s="47">
        <v>1</v>
      </c>
      <c r="N40" s="53"/>
      <c r="O40" s="64"/>
    </row>
    <row r="41" spans="1:15" s="9" customFormat="1" ht="12" customHeight="1" x14ac:dyDescent="0.2">
      <c r="A41" s="18" t="s">
        <v>0</v>
      </c>
      <c r="B41" s="22"/>
      <c r="C41" s="22"/>
      <c r="D41" s="22"/>
      <c r="E41" s="23"/>
      <c r="F41" s="22"/>
      <c r="G41" s="22"/>
      <c r="H41" s="22"/>
      <c r="I41" s="24"/>
      <c r="J41" s="22"/>
      <c r="K41" s="22"/>
      <c r="L41" s="37"/>
      <c r="N41" s="53"/>
      <c r="O41" s="64"/>
    </row>
    <row r="42" spans="1:15" s="9" customFormat="1" ht="12" customHeight="1" x14ac:dyDescent="0.2">
      <c r="A42" s="15" t="s">
        <v>55</v>
      </c>
      <c r="B42" s="8">
        <v>111309.52470000001</v>
      </c>
      <c r="C42" s="8">
        <v>111579.46680000002</v>
      </c>
      <c r="D42" s="8">
        <v>269.94210000001476</v>
      </c>
      <c r="E42" s="16">
        <v>0.24251482586738859</v>
      </c>
      <c r="F42" s="8">
        <v>176742</v>
      </c>
      <c r="G42" s="8">
        <v>176742</v>
      </c>
      <c r="H42" s="8" t="s">
        <v>63</v>
      </c>
      <c r="I42" s="17" t="s">
        <v>63</v>
      </c>
      <c r="J42" s="8">
        <v>77</v>
      </c>
      <c r="K42" s="8">
        <v>77</v>
      </c>
      <c r="L42" s="47" t="s">
        <v>63</v>
      </c>
      <c r="N42" s="53"/>
      <c r="O42" s="64"/>
    </row>
    <row r="43" spans="1:15" s="9" customFormat="1" ht="24.75" customHeight="1" x14ac:dyDescent="0.2">
      <c r="A43" s="28"/>
      <c r="B43" s="74" t="s">
        <v>84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N43" s="53"/>
      <c r="O43" s="64"/>
    </row>
    <row r="44" spans="1:15" s="9" customFormat="1" ht="12" customHeight="1" x14ac:dyDescent="0.2">
      <c r="A44" s="29" t="s">
        <v>11</v>
      </c>
      <c r="B44" s="22"/>
      <c r="C44" s="22"/>
      <c r="D44" s="22"/>
      <c r="E44" s="23"/>
      <c r="F44" s="22"/>
      <c r="G44" s="22"/>
      <c r="H44" s="22"/>
      <c r="I44" s="24"/>
      <c r="J44" s="22"/>
      <c r="K44" s="22"/>
      <c r="L44" s="24"/>
      <c r="N44" s="53"/>
      <c r="O44" s="64"/>
    </row>
    <row r="45" spans="1:15" s="9" customFormat="1" ht="12" customHeight="1" x14ac:dyDescent="0.2">
      <c r="A45" s="15" t="s">
        <v>12</v>
      </c>
      <c r="B45" s="8">
        <v>152779.41099999999</v>
      </c>
      <c r="C45" s="8">
        <v>147472.0588</v>
      </c>
      <c r="D45" s="8">
        <v>-5307.3521999999939</v>
      </c>
      <c r="E45" s="16">
        <v>-3.4738661219213611</v>
      </c>
      <c r="F45" s="8">
        <v>94110</v>
      </c>
      <c r="G45" s="8">
        <v>91685</v>
      </c>
      <c r="H45" s="8">
        <v>-2425</v>
      </c>
      <c r="I45" s="17">
        <v>-2.5767718627138407</v>
      </c>
      <c r="J45" s="8">
        <v>115</v>
      </c>
      <c r="K45" s="8">
        <v>115</v>
      </c>
      <c r="L45" s="47" t="s">
        <v>63</v>
      </c>
      <c r="N45" s="53"/>
      <c r="O45" s="64"/>
    </row>
    <row r="46" spans="1:15" s="9" customFormat="1" ht="12" customHeight="1" x14ac:dyDescent="0.2">
      <c r="A46" s="15" t="s">
        <v>14</v>
      </c>
      <c r="B46" s="8">
        <v>69149.108300000007</v>
      </c>
      <c r="C46" s="8">
        <v>71963.504900000014</v>
      </c>
      <c r="D46" s="8">
        <v>2814.3966000000073</v>
      </c>
      <c r="E46" s="16">
        <v>4.0700403362974527</v>
      </c>
      <c r="F46" s="8">
        <v>151980</v>
      </c>
      <c r="G46" s="8">
        <v>153295</v>
      </c>
      <c r="H46" s="8">
        <v>1315</v>
      </c>
      <c r="I46" s="17">
        <v>0.86524542702987617</v>
      </c>
      <c r="J46" s="8">
        <v>100</v>
      </c>
      <c r="K46" s="8">
        <v>100</v>
      </c>
      <c r="L46" s="47" t="s">
        <v>63</v>
      </c>
      <c r="N46" s="53"/>
      <c r="O46" s="64"/>
    </row>
    <row r="47" spans="1:15" s="9" customFormat="1" ht="12" customHeight="1" x14ac:dyDescent="0.2">
      <c r="A47" s="15" t="s">
        <v>15</v>
      </c>
      <c r="B47" s="8">
        <v>84622.928</v>
      </c>
      <c r="C47" s="8">
        <v>74359.410399999964</v>
      </c>
      <c r="D47" s="8">
        <v>-10263.517600000036</v>
      </c>
      <c r="E47" s="16">
        <v>-12.128530461626227</v>
      </c>
      <c r="F47" s="8">
        <v>97817</v>
      </c>
      <c r="G47" s="8">
        <v>91154</v>
      </c>
      <c r="H47" s="8">
        <v>-6663</v>
      </c>
      <c r="I47" s="17">
        <v>-6.811699397855179</v>
      </c>
      <c r="J47" s="8">
        <v>100</v>
      </c>
      <c r="K47" s="8">
        <v>89</v>
      </c>
      <c r="L47" s="47">
        <v>-11</v>
      </c>
      <c r="N47" s="53"/>
      <c r="O47" s="64"/>
    </row>
    <row r="48" spans="1:15" s="9" customFormat="1" ht="12" customHeight="1" x14ac:dyDescent="0.2">
      <c r="A48" s="15" t="s">
        <v>16</v>
      </c>
      <c r="B48" s="8">
        <v>71239.940900000001</v>
      </c>
      <c r="C48" s="8">
        <v>70108.358300000022</v>
      </c>
      <c r="D48" s="8">
        <v>-1131.5825999999797</v>
      </c>
      <c r="E48" s="16">
        <v>-1.5884103575947535</v>
      </c>
      <c r="F48" s="8">
        <v>95915</v>
      </c>
      <c r="G48" s="8">
        <v>95943</v>
      </c>
      <c r="H48" s="8">
        <v>28</v>
      </c>
      <c r="I48" s="17">
        <v>2.9192514205277575E-2</v>
      </c>
      <c r="J48" s="8">
        <v>70</v>
      </c>
      <c r="K48" s="8">
        <v>69</v>
      </c>
      <c r="L48" s="47">
        <v>-1</v>
      </c>
      <c r="N48" s="53"/>
      <c r="O48" s="64"/>
    </row>
    <row r="49" spans="1:15" s="9" customFormat="1" ht="12" customHeight="1" x14ac:dyDescent="0.2">
      <c r="A49" s="15" t="s">
        <v>17</v>
      </c>
      <c r="B49" s="8">
        <v>105778.57550000001</v>
      </c>
      <c r="C49" s="8">
        <v>102281.92499999993</v>
      </c>
      <c r="D49" s="8">
        <v>-3496.6505000000761</v>
      </c>
      <c r="E49" s="16">
        <v>-3.3056320558978172</v>
      </c>
      <c r="F49" s="8">
        <v>119106</v>
      </c>
      <c r="G49" s="8">
        <v>117883</v>
      </c>
      <c r="H49" s="8">
        <v>-1223</v>
      </c>
      <c r="I49" s="17">
        <v>-1.0268164492133138</v>
      </c>
      <c r="J49" s="8">
        <v>123</v>
      </c>
      <c r="K49" s="8">
        <v>120</v>
      </c>
      <c r="L49" s="47">
        <v>-3</v>
      </c>
      <c r="N49" s="53"/>
      <c r="O49" s="64"/>
    </row>
    <row r="50" spans="1:15" s="9" customFormat="1" ht="12" customHeight="1" x14ac:dyDescent="0.2">
      <c r="A50" s="15" t="s">
        <v>18</v>
      </c>
      <c r="B50" s="8">
        <v>87607.375100000005</v>
      </c>
      <c r="C50" s="8">
        <v>85009.342599999974</v>
      </c>
      <c r="D50" s="8">
        <v>-2598.0325000000303</v>
      </c>
      <c r="E50" s="16">
        <v>-2.9655408543338808</v>
      </c>
      <c r="F50" s="8">
        <v>88171</v>
      </c>
      <c r="G50" s="8">
        <v>86845</v>
      </c>
      <c r="H50" s="8">
        <v>-1326</v>
      </c>
      <c r="I50" s="17">
        <v>-1.5038958387678463</v>
      </c>
      <c r="J50" s="8">
        <v>90</v>
      </c>
      <c r="K50" s="8">
        <v>87</v>
      </c>
      <c r="L50" s="47">
        <v>-3</v>
      </c>
      <c r="N50" s="53"/>
      <c r="O50" s="64"/>
    </row>
    <row r="51" spans="1:15" s="9" customFormat="1" ht="12" customHeight="1" x14ac:dyDescent="0.2">
      <c r="A51" s="15" t="s">
        <v>64</v>
      </c>
      <c r="B51" s="8">
        <v>57971.483800000002</v>
      </c>
      <c r="C51" s="8">
        <v>75494.992800000036</v>
      </c>
      <c r="D51" s="8">
        <v>17523.509000000035</v>
      </c>
      <c r="E51" s="16">
        <v>30.227808314266468</v>
      </c>
      <c r="F51" s="8">
        <v>111162</v>
      </c>
      <c r="G51" s="8">
        <v>121085</v>
      </c>
      <c r="H51" s="8">
        <v>9923</v>
      </c>
      <c r="I51" s="17">
        <v>8.9266116118817536</v>
      </c>
      <c r="J51" s="8">
        <v>91</v>
      </c>
      <c r="K51" s="8">
        <v>110</v>
      </c>
      <c r="L51" s="47">
        <v>19</v>
      </c>
      <c r="N51" s="53"/>
      <c r="O51" s="64"/>
    </row>
    <row r="52" spans="1:15" s="9" customFormat="1" ht="12" customHeight="1" x14ac:dyDescent="0.2">
      <c r="A52" s="15" t="s">
        <v>65</v>
      </c>
      <c r="B52" s="8">
        <v>58615.267500000002</v>
      </c>
      <c r="C52" s="8">
        <v>58064.943900000013</v>
      </c>
      <c r="D52" s="8">
        <v>-550.3235999999888</v>
      </c>
      <c r="E52" s="16">
        <v>-0.93887415936468699</v>
      </c>
      <c r="F52" s="8">
        <v>101049</v>
      </c>
      <c r="G52" s="8">
        <v>100322</v>
      </c>
      <c r="H52" s="8">
        <v>-727</v>
      </c>
      <c r="I52" s="17">
        <v>-0.71945293867331372</v>
      </c>
      <c r="J52" s="8">
        <v>80</v>
      </c>
      <c r="K52" s="8">
        <v>79</v>
      </c>
      <c r="L52" s="47">
        <v>-1</v>
      </c>
      <c r="N52" s="53"/>
      <c r="O52" s="64"/>
    </row>
    <row r="53" spans="1:15" s="9" customFormat="1" ht="12" customHeight="1" x14ac:dyDescent="0.2">
      <c r="A53" s="15" t="s">
        <v>19</v>
      </c>
      <c r="B53" s="8">
        <v>162797.26180000001</v>
      </c>
      <c r="C53" s="8">
        <v>169208.46009999997</v>
      </c>
      <c r="D53" s="8">
        <v>6411.19829999996</v>
      </c>
      <c r="E53" s="16">
        <v>3.9381487311968897</v>
      </c>
      <c r="F53" s="8">
        <v>107300</v>
      </c>
      <c r="G53" s="8">
        <v>110185</v>
      </c>
      <c r="H53" s="8">
        <v>2885</v>
      </c>
      <c r="I53" s="17">
        <v>2.6887232059645783</v>
      </c>
      <c r="J53" s="8">
        <v>120</v>
      </c>
      <c r="K53" s="8">
        <v>121</v>
      </c>
      <c r="L53" s="47">
        <v>1</v>
      </c>
      <c r="N53" s="53"/>
      <c r="O53" s="64"/>
    </row>
    <row r="54" spans="1:15" s="9" customFormat="1" ht="12" customHeight="1" x14ac:dyDescent="0.2">
      <c r="A54" s="15" t="s">
        <v>20</v>
      </c>
      <c r="B54" s="8">
        <v>93028.767800000001</v>
      </c>
      <c r="C54" s="8">
        <v>89627.122899999958</v>
      </c>
      <c r="D54" s="8">
        <v>-3401.644900000043</v>
      </c>
      <c r="E54" s="16">
        <v>-3.656551602739853</v>
      </c>
      <c r="F54" s="8">
        <v>54669</v>
      </c>
      <c r="G54" s="8">
        <v>52882</v>
      </c>
      <c r="H54" s="8">
        <v>-1787</v>
      </c>
      <c r="I54" s="17">
        <v>-3.2687629186559093</v>
      </c>
      <c r="J54" s="8">
        <v>84</v>
      </c>
      <c r="K54" s="8">
        <v>83</v>
      </c>
      <c r="L54" s="47">
        <v>-1</v>
      </c>
      <c r="N54" s="53"/>
      <c r="O54" s="64"/>
    </row>
    <row r="55" spans="1:15" s="9" customFormat="1" ht="12" customHeight="1" x14ac:dyDescent="0.2">
      <c r="A55" s="29" t="s">
        <v>10</v>
      </c>
      <c r="B55" s="22"/>
      <c r="C55" s="22"/>
      <c r="D55" s="22"/>
      <c r="E55" s="23"/>
      <c r="F55" s="22"/>
      <c r="G55" s="22"/>
      <c r="H55" s="22"/>
      <c r="I55" s="24"/>
      <c r="J55" s="22"/>
      <c r="K55" s="22"/>
      <c r="L55" s="37"/>
      <c r="N55" s="53"/>
      <c r="O55" s="64"/>
    </row>
    <row r="56" spans="1:15" s="9" customFormat="1" ht="12" customHeight="1" x14ac:dyDescent="0.2">
      <c r="A56" s="15" t="s">
        <v>21</v>
      </c>
      <c r="B56" s="8">
        <v>162568.8578</v>
      </c>
      <c r="C56" s="8">
        <v>163829.95279999997</v>
      </c>
      <c r="D56" s="8">
        <v>1261.0949999999721</v>
      </c>
      <c r="E56" s="16">
        <v>0.77572975357398377</v>
      </c>
      <c r="F56" s="8">
        <v>182055</v>
      </c>
      <c r="G56" s="8">
        <v>182323</v>
      </c>
      <c r="H56" s="8">
        <v>268</v>
      </c>
      <c r="I56" s="17">
        <v>0.14720826123972586</v>
      </c>
      <c r="J56" s="8">
        <v>107</v>
      </c>
      <c r="K56" s="8">
        <v>109</v>
      </c>
      <c r="L56" s="47">
        <v>2</v>
      </c>
      <c r="N56" s="53"/>
      <c r="O56" s="64"/>
    </row>
    <row r="57" spans="1:15" s="9" customFormat="1" ht="12" customHeight="1" x14ac:dyDescent="0.2">
      <c r="A57" s="15" t="s">
        <v>23</v>
      </c>
      <c r="B57" s="8">
        <v>113813.5221</v>
      </c>
      <c r="C57" s="8">
        <v>112678.8281</v>
      </c>
      <c r="D57" s="8">
        <v>-1134.6940000000031</v>
      </c>
      <c r="E57" s="16">
        <v>-0.99697643923454393</v>
      </c>
      <c r="F57" s="8">
        <v>70498</v>
      </c>
      <c r="G57" s="8">
        <v>70282</v>
      </c>
      <c r="H57" s="8">
        <v>-216</v>
      </c>
      <c r="I57" s="17">
        <v>-0.3063916706856844</v>
      </c>
      <c r="J57" s="8">
        <v>76</v>
      </c>
      <c r="K57" s="8">
        <v>75</v>
      </c>
      <c r="L57" s="47">
        <v>-1</v>
      </c>
      <c r="N57" s="53"/>
      <c r="O57" s="64"/>
    </row>
    <row r="58" spans="1:15" s="9" customFormat="1" ht="12" customHeight="1" x14ac:dyDescent="0.2">
      <c r="A58" s="15" t="s">
        <v>25</v>
      </c>
      <c r="B58" s="8">
        <v>132723.51850000001</v>
      </c>
      <c r="C58" s="8">
        <v>132597.11750000002</v>
      </c>
      <c r="D58" s="8">
        <v>-126.40099999998347</v>
      </c>
      <c r="E58" s="16">
        <v>-9.5236323922492261E-2</v>
      </c>
      <c r="F58" s="8">
        <v>102374</v>
      </c>
      <c r="G58" s="8">
        <v>102322</v>
      </c>
      <c r="H58" s="8">
        <v>-52</v>
      </c>
      <c r="I58" s="17">
        <v>-5.0794146951375296E-2</v>
      </c>
      <c r="J58" s="8">
        <v>111</v>
      </c>
      <c r="K58" s="8">
        <v>110</v>
      </c>
      <c r="L58" s="47">
        <v>-1</v>
      </c>
      <c r="N58" s="53"/>
      <c r="O58" s="64"/>
    </row>
    <row r="59" spans="1:15" s="9" customFormat="1" ht="12" customHeight="1" x14ac:dyDescent="0.2">
      <c r="A59" s="29" t="s">
        <v>9</v>
      </c>
      <c r="B59" s="22"/>
      <c r="C59" s="22"/>
      <c r="D59" s="22"/>
      <c r="E59" s="23"/>
      <c r="F59" s="22"/>
      <c r="G59" s="22"/>
      <c r="H59" s="22"/>
      <c r="I59" s="24"/>
      <c r="J59" s="22"/>
      <c r="K59" s="22"/>
      <c r="L59" s="37"/>
      <c r="N59" s="53"/>
      <c r="O59" s="64"/>
    </row>
    <row r="60" spans="1:15" s="9" customFormat="1" ht="12" customHeight="1" x14ac:dyDescent="0.2">
      <c r="A60" s="15" t="s">
        <v>26</v>
      </c>
      <c r="B60" s="8">
        <v>114012.17170000001</v>
      </c>
      <c r="C60" s="8">
        <v>112340.89530000002</v>
      </c>
      <c r="D60" s="8">
        <v>-1671.2763999999879</v>
      </c>
      <c r="E60" s="16">
        <v>-1.4658754193347221</v>
      </c>
      <c r="F60" s="8">
        <v>59444</v>
      </c>
      <c r="G60" s="8">
        <v>59120</v>
      </c>
      <c r="H60" s="8">
        <v>-324</v>
      </c>
      <c r="I60" s="17">
        <v>-0.54505080411816209</v>
      </c>
      <c r="J60" s="8">
        <v>86</v>
      </c>
      <c r="K60" s="8">
        <v>85</v>
      </c>
      <c r="L60" s="47">
        <v>-1</v>
      </c>
      <c r="N60" s="53"/>
      <c r="O60" s="64"/>
    </row>
    <row r="61" spans="1:15" s="9" customFormat="1" ht="12" customHeight="1" x14ac:dyDescent="0.2">
      <c r="A61" s="15" t="s">
        <v>27</v>
      </c>
      <c r="B61" s="8">
        <v>193950.4</v>
      </c>
      <c r="C61" s="8">
        <v>194561.09189999997</v>
      </c>
      <c r="D61" s="8">
        <v>610.69189999997616</v>
      </c>
      <c r="E61" s="16">
        <v>0.31487014205693242</v>
      </c>
      <c r="F61" s="8">
        <v>88124</v>
      </c>
      <c r="G61" s="8">
        <v>88021</v>
      </c>
      <c r="H61" s="8">
        <v>-103</v>
      </c>
      <c r="I61" s="17">
        <v>-0.11688075893059136</v>
      </c>
      <c r="J61" s="8">
        <v>95</v>
      </c>
      <c r="K61" s="8">
        <v>94</v>
      </c>
      <c r="L61" s="47">
        <v>-1</v>
      </c>
      <c r="N61" s="53"/>
      <c r="O61" s="64"/>
    </row>
    <row r="62" spans="1:15" s="9" customFormat="1" ht="12" customHeight="1" x14ac:dyDescent="0.2">
      <c r="A62" s="15" t="s">
        <v>66</v>
      </c>
      <c r="B62" s="8">
        <v>13766.1926</v>
      </c>
      <c r="C62" s="8">
        <v>26141.297699999996</v>
      </c>
      <c r="D62" s="8">
        <v>12375.105099999995</v>
      </c>
      <c r="E62" s="16">
        <v>89.894900206466644</v>
      </c>
      <c r="F62" s="8">
        <v>163392</v>
      </c>
      <c r="G62" s="8">
        <v>178812</v>
      </c>
      <c r="H62" s="8">
        <v>15420</v>
      </c>
      <c r="I62" s="17">
        <v>9.437426556991781</v>
      </c>
      <c r="J62" s="8">
        <v>1</v>
      </c>
      <c r="K62" s="8">
        <v>15</v>
      </c>
      <c r="L62" s="47">
        <v>14</v>
      </c>
      <c r="N62" s="53"/>
      <c r="O62" s="64"/>
    </row>
    <row r="63" spans="1:15" s="9" customFormat="1" ht="12" customHeight="1" x14ac:dyDescent="0.2">
      <c r="A63" s="15" t="s">
        <v>62</v>
      </c>
      <c r="B63" s="8">
        <v>107589.3296</v>
      </c>
      <c r="C63" s="8">
        <v>99003.787799999991</v>
      </c>
      <c r="D63" s="8">
        <v>-8585.5418000000063</v>
      </c>
      <c r="E63" s="16">
        <v>-7.9799194138672362</v>
      </c>
      <c r="F63" s="8">
        <v>69725</v>
      </c>
      <c r="G63" s="8">
        <v>58735</v>
      </c>
      <c r="H63" s="8">
        <v>-10990</v>
      </c>
      <c r="I63" s="17">
        <v>-15.761921835783426</v>
      </c>
      <c r="J63" s="8">
        <v>99</v>
      </c>
      <c r="K63" s="8">
        <v>90</v>
      </c>
      <c r="L63" s="47">
        <v>-9</v>
      </c>
      <c r="N63" s="53"/>
      <c r="O63" s="64"/>
    </row>
    <row r="64" spans="1:15" s="9" customFormat="1" ht="12" customHeight="1" x14ac:dyDescent="0.2">
      <c r="A64" s="15" t="s">
        <v>67</v>
      </c>
      <c r="B64" s="8">
        <v>131406.02239999999</v>
      </c>
      <c r="C64" s="8">
        <v>128677.04359999996</v>
      </c>
      <c r="D64" s="8">
        <v>-2728.9788000000262</v>
      </c>
      <c r="E64" s="16">
        <v>-2.0767532188844484</v>
      </c>
      <c r="F64" s="8">
        <v>75918</v>
      </c>
      <c r="G64" s="8">
        <v>71915</v>
      </c>
      <c r="H64" s="8">
        <v>-4003</v>
      </c>
      <c r="I64" s="17">
        <v>-5.2727943307252616</v>
      </c>
      <c r="J64" s="8">
        <v>101</v>
      </c>
      <c r="K64" s="8">
        <v>98</v>
      </c>
      <c r="L64" s="47">
        <v>-3</v>
      </c>
      <c r="N64" s="53"/>
      <c r="O64" s="64"/>
    </row>
    <row r="65" spans="1:15" s="9" customFormat="1" ht="12" customHeight="1" x14ac:dyDescent="0.2">
      <c r="A65" s="29" t="s">
        <v>8</v>
      </c>
      <c r="B65" s="22"/>
      <c r="C65" s="22"/>
      <c r="D65" s="22"/>
      <c r="E65" s="23"/>
      <c r="F65" s="22"/>
      <c r="G65" s="22"/>
      <c r="H65" s="22"/>
      <c r="I65" s="24"/>
      <c r="J65" s="22"/>
      <c r="K65" s="22"/>
      <c r="L65" s="37"/>
      <c r="N65" s="53"/>
      <c r="O65" s="64"/>
    </row>
    <row r="66" spans="1:15" s="9" customFormat="1" ht="12" customHeight="1" x14ac:dyDescent="0.2">
      <c r="A66" s="15" t="s">
        <v>29</v>
      </c>
      <c r="B66" s="8">
        <v>93276.6158</v>
      </c>
      <c r="C66" s="8">
        <v>104599.84460000003</v>
      </c>
      <c r="D66" s="8">
        <v>11323.228800000026</v>
      </c>
      <c r="E66" s="16">
        <v>12.139407827872787</v>
      </c>
      <c r="F66" s="8">
        <v>90692</v>
      </c>
      <c r="G66" s="8">
        <v>93735</v>
      </c>
      <c r="H66" s="8">
        <v>3043</v>
      </c>
      <c r="I66" s="17">
        <v>3.3553124862170733</v>
      </c>
      <c r="J66" s="8">
        <v>39</v>
      </c>
      <c r="K66" s="8">
        <v>40</v>
      </c>
      <c r="L66" s="47">
        <v>1</v>
      </c>
      <c r="N66" s="53"/>
      <c r="O66" s="64"/>
    </row>
    <row r="67" spans="1:15" s="9" customFormat="1" ht="12" customHeight="1" x14ac:dyDescent="0.2">
      <c r="A67" s="15" t="s">
        <v>30</v>
      </c>
      <c r="B67" s="8">
        <v>162818.9094</v>
      </c>
      <c r="C67" s="8">
        <v>151495.68059999999</v>
      </c>
      <c r="D67" s="8">
        <v>-11323.228800000012</v>
      </c>
      <c r="E67" s="16">
        <v>-6.9544924737101894</v>
      </c>
      <c r="F67" s="8">
        <v>120797</v>
      </c>
      <c r="G67" s="8">
        <v>117754</v>
      </c>
      <c r="H67" s="8">
        <v>-3043</v>
      </c>
      <c r="I67" s="17">
        <v>-2.519102295586805</v>
      </c>
      <c r="J67" s="8">
        <v>55</v>
      </c>
      <c r="K67" s="8">
        <v>54</v>
      </c>
      <c r="L67" s="47">
        <v>-1</v>
      </c>
      <c r="N67" s="53"/>
      <c r="O67" s="64"/>
    </row>
    <row r="68" spans="1:15" s="9" customFormat="1" ht="12" customHeight="1" x14ac:dyDescent="0.2">
      <c r="A68" s="18" t="s">
        <v>7</v>
      </c>
      <c r="B68" s="22"/>
      <c r="C68" s="22"/>
      <c r="D68" s="22"/>
      <c r="E68" s="23"/>
      <c r="F68" s="22"/>
      <c r="G68" s="22"/>
      <c r="H68" s="22"/>
      <c r="I68" s="24"/>
      <c r="J68" s="22"/>
      <c r="K68" s="22"/>
      <c r="L68" s="37"/>
      <c r="N68" s="53"/>
      <c r="O68" s="64"/>
    </row>
    <row r="69" spans="1:15" s="9" customFormat="1" ht="12" customHeight="1" x14ac:dyDescent="0.2">
      <c r="A69" s="15" t="s">
        <v>33</v>
      </c>
      <c r="B69" s="8">
        <v>113707.5349</v>
      </c>
      <c r="C69" s="8">
        <v>107288.09930000002</v>
      </c>
      <c r="D69" s="8">
        <v>-6419.4355999999825</v>
      </c>
      <c r="E69" s="16">
        <v>-5.6455674688977666</v>
      </c>
      <c r="F69" s="8">
        <v>106256</v>
      </c>
      <c r="G69" s="8">
        <v>102462</v>
      </c>
      <c r="H69" s="8">
        <v>-3794</v>
      </c>
      <c r="I69" s="17">
        <v>-3.5706218942930263</v>
      </c>
      <c r="J69" s="8">
        <v>59</v>
      </c>
      <c r="K69" s="8">
        <v>57</v>
      </c>
      <c r="L69" s="47">
        <v>-2</v>
      </c>
      <c r="N69" s="53"/>
      <c r="O69" s="64"/>
    </row>
    <row r="70" spans="1:15" s="9" customFormat="1" ht="12" customHeight="1" x14ac:dyDescent="0.2">
      <c r="A70" s="15" t="s">
        <v>34</v>
      </c>
      <c r="B70" s="8">
        <v>92466.830199999997</v>
      </c>
      <c r="C70" s="8">
        <v>98886.265799999994</v>
      </c>
      <c r="D70" s="8">
        <v>6419.4355999999971</v>
      </c>
      <c r="E70" s="16">
        <v>6.942419877609268</v>
      </c>
      <c r="F70" s="8">
        <v>161161</v>
      </c>
      <c r="G70" s="8">
        <v>164955</v>
      </c>
      <c r="H70" s="8">
        <v>3794</v>
      </c>
      <c r="I70" s="17">
        <v>2.3541675715588894</v>
      </c>
      <c r="J70" s="8">
        <v>57</v>
      </c>
      <c r="K70" s="8">
        <v>59</v>
      </c>
      <c r="L70" s="47">
        <v>2</v>
      </c>
      <c r="N70" s="53"/>
      <c r="O70" s="64"/>
    </row>
    <row r="71" spans="1:15" s="9" customFormat="1" ht="12" customHeight="1" x14ac:dyDescent="0.2">
      <c r="A71" s="29" t="s">
        <v>6</v>
      </c>
      <c r="B71" s="22"/>
      <c r="C71" s="22"/>
      <c r="D71" s="22"/>
      <c r="E71" s="23"/>
      <c r="F71" s="22"/>
      <c r="G71" s="22"/>
      <c r="H71" s="22"/>
      <c r="I71" s="24"/>
      <c r="J71" s="22"/>
      <c r="K71" s="22"/>
      <c r="L71" s="37"/>
      <c r="N71" s="53"/>
      <c r="O71" s="64"/>
    </row>
    <row r="72" spans="1:15" s="9" customFormat="1" ht="12" customHeight="1" x14ac:dyDescent="0.2">
      <c r="A72" s="15" t="s">
        <v>35</v>
      </c>
      <c r="B72" s="8">
        <v>87556.2114</v>
      </c>
      <c r="C72" s="8">
        <v>89158.29879999999</v>
      </c>
      <c r="D72" s="8">
        <v>1602.0873999999894</v>
      </c>
      <c r="E72" s="16">
        <v>1.8297815476287127</v>
      </c>
      <c r="F72" s="8">
        <v>159756</v>
      </c>
      <c r="G72" s="8">
        <v>160412</v>
      </c>
      <c r="H72" s="8">
        <v>656</v>
      </c>
      <c r="I72" s="17">
        <v>0.41062620496256841</v>
      </c>
      <c r="J72" s="8">
        <v>101</v>
      </c>
      <c r="K72" s="8">
        <v>104</v>
      </c>
      <c r="L72" s="47">
        <v>3</v>
      </c>
      <c r="N72" s="53"/>
      <c r="O72" s="64"/>
    </row>
    <row r="73" spans="1:15" s="9" customFormat="1" ht="12" customHeight="1" x14ac:dyDescent="0.2">
      <c r="A73" s="71" t="s">
        <v>139</v>
      </c>
      <c r="B73" s="8">
        <v>99787.471799999999</v>
      </c>
      <c r="C73" s="8">
        <v>98185.384399999995</v>
      </c>
      <c r="D73" s="8">
        <v>-1602.087400000004</v>
      </c>
      <c r="E73" s="16">
        <v>-1.6054995392718325</v>
      </c>
      <c r="F73" s="8">
        <v>79409</v>
      </c>
      <c r="G73" s="8">
        <v>78753</v>
      </c>
      <c r="H73" s="8">
        <v>-656</v>
      </c>
      <c r="I73" s="17">
        <v>-0.82610283469128376</v>
      </c>
      <c r="J73" s="8">
        <v>83</v>
      </c>
      <c r="K73" s="8">
        <v>80</v>
      </c>
      <c r="L73" s="47">
        <v>-3</v>
      </c>
      <c r="N73" s="53"/>
      <c r="O73" s="64"/>
    </row>
    <row r="74" spans="1:15" s="9" customFormat="1" ht="12" customHeight="1" x14ac:dyDescent="0.2">
      <c r="A74" s="29" t="s">
        <v>5</v>
      </c>
      <c r="B74" s="22"/>
      <c r="C74" s="22"/>
      <c r="D74" s="22"/>
      <c r="E74" s="23"/>
      <c r="F74" s="22"/>
      <c r="G74" s="22"/>
      <c r="H74" s="22"/>
      <c r="I74" s="24"/>
      <c r="J74" s="22"/>
      <c r="K74" s="22"/>
      <c r="L74" s="37"/>
      <c r="N74" s="53"/>
      <c r="O74" s="64"/>
    </row>
    <row r="75" spans="1:15" s="9" customFormat="1" ht="12" customHeight="1" x14ac:dyDescent="0.2">
      <c r="A75" s="15" t="s">
        <v>36</v>
      </c>
      <c r="B75" s="8">
        <v>102965.2696</v>
      </c>
      <c r="C75" s="8">
        <v>99262.597700000028</v>
      </c>
      <c r="D75" s="8">
        <v>-3702.6718999999721</v>
      </c>
      <c r="E75" s="16">
        <v>-3.5960396300462492</v>
      </c>
      <c r="F75" s="8">
        <v>104784</v>
      </c>
      <c r="G75" s="8">
        <v>103476</v>
      </c>
      <c r="H75" s="8">
        <v>-1308</v>
      </c>
      <c r="I75" s="17">
        <v>-1.2482821804855746</v>
      </c>
      <c r="J75" s="8">
        <v>113</v>
      </c>
      <c r="K75" s="8">
        <v>108</v>
      </c>
      <c r="L75" s="47">
        <v>-5</v>
      </c>
      <c r="N75" s="53"/>
      <c r="O75" s="64"/>
    </row>
    <row r="76" spans="1:15" s="9" customFormat="1" ht="12" customHeight="1" x14ac:dyDescent="0.2">
      <c r="A76" s="15" t="s">
        <v>37</v>
      </c>
      <c r="B76" s="8">
        <v>88900.068700000003</v>
      </c>
      <c r="C76" s="8">
        <v>88009.176999999996</v>
      </c>
      <c r="D76" s="8">
        <v>-890.8917000000074</v>
      </c>
      <c r="E76" s="16">
        <v>-1.0021271220907408</v>
      </c>
      <c r="F76" s="8">
        <v>162175</v>
      </c>
      <c r="G76" s="8">
        <v>161849</v>
      </c>
      <c r="H76" s="8">
        <v>-326</v>
      </c>
      <c r="I76" s="17">
        <v>-0.20101741945430263</v>
      </c>
      <c r="J76" s="8">
        <v>114</v>
      </c>
      <c r="K76" s="8">
        <v>112</v>
      </c>
      <c r="L76" s="47">
        <v>-2</v>
      </c>
      <c r="N76" s="53"/>
      <c r="O76" s="64"/>
    </row>
    <row r="77" spans="1:15" s="9" customFormat="1" ht="12" customHeight="1" x14ac:dyDescent="0.2">
      <c r="A77" s="15" t="s">
        <v>38</v>
      </c>
      <c r="B77" s="8">
        <v>133471.77290000001</v>
      </c>
      <c r="C77" s="8">
        <v>137863.65329999998</v>
      </c>
      <c r="D77" s="8">
        <v>4391.8803999999654</v>
      </c>
      <c r="E77" s="16">
        <v>3.2904937909908938</v>
      </c>
      <c r="F77" s="8">
        <v>101839</v>
      </c>
      <c r="G77" s="8">
        <v>104586</v>
      </c>
      <c r="H77" s="8">
        <v>2747</v>
      </c>
      <c r="I77" s="17">
        <v>2.6973949076483592</v>
      </c>
      <c r="J77" s="8">
        <v>113</v>
      </c>
      <c r="K77" s="8">
        <v>116</v>
      </c>
      <c r="L77" s="47">
        <v>3</v>
      </c>
      <c r="N77" s="53"/>
      <c r="O77" s="64"/>
    </row>
    <row r="78" spans="1:15" s="9" customFormat="1" ht="12" customHeight="1" x14ac:dyDescent="0.2">
      <c r="A78" s="15" t="s">
        <v>68</v>
      </c>
      <c r="B78" s="8">
        <v>126521.5699</v>
      </c>
      <c r="C78" s="8">
        <v>126723.2531</v>
      </c>
      <c r="D78" s="8">
        <v>201.68319999999949</v>
      </c>
      <c r="E78" s="16">
        <v>0.15940617885108566</v>
      </c>
      <c r="F78" s="8">
        <v>138953</v>
      </c>
      <c r="G78" s="8">
        <v>137840</v>
      </c>
      <c r="H78" s="8">
        <v>-1113</v>
      </c>
      <c r="I78" s="17">
        <v>-0.80099026289465769</v>
      </c>
      <c r="J78" s="8">
        <v>111</v>
      </c>
      <c r="K78" s="8">
        <v>115</v>
      </c>
      <c r="L78" s="47">
        <v>4</v>
      </c>
      <c r="N78" s="53"/>
      <c r="O78" s="64"/>
    </row>
    <row r="79" spans="1:15" s="9" customFormat="1" ht="12" customHeight="1" x14ac:dyDescent="0.2">
      <c r="A79" s="29" t="s">
        <v>4</v>
      </c>
      <c r="B79" s="22"/>
      <c r="C79" s="22"/>
      <c r="D79" s="22"/>
      <c r="E79" s="23"/>
      <c r="F79" s="22"/>
      <c r="G79" s="22"/>
      <c r="H79" s="22"/>
      <c r="I79" s="24"/>
      <c r="J79" s="22"/>
      <c r="K79" s="22"/>
      <c r="L79" s="37"/>
      <c r="N79" s="53"/>
      <c r="O79" s="64"/>
    </row>
    <row r="80" spans="1:15" s="9" customFormat="1" ht="12" customHeight="1" x14ac:dyDescent="0.2">
      <c r="A80" s="15" t="s">
        <v>39</v>
      </c>
      <c r="B80" s="8">
        <v>118012.75900000001</v>
      </c>
      <c r="C80" s="8">
        <v>119932.44970000003</v>
      </c>
      <c r="D80" s="8">
        <v>1919.690700000021</v>
      </c>
      <c r="E80" s="16">
        <v>1.6266806371334894</v>
      </c>
      <c r="F80" s="8">
        <v>109437</v>
      </c>
      <c r="G80" s="8">
        <v>110876</v>
      </c>
      <c r="H80" s="8">
        <v>1439</v>
      </c>
      <c r="I80" s="17">
        <v>1.3149117757248519</v>
      </c>
      <c r="J80" s="8">
        <v>121</v>
      </c>
      <c r="K80" s="8">
        <v>123</v>
      </c>
      <c r="L80" s="47">
        <v>2</v>
      </c>
      <c r="N80" s="53"/>
      <c r="O80" s="64"/>
    </row>
    <row r="81" spans="1:15" s="9" customFormat="1" ht="12" customHeight="1" x14ac:dyDescent="0.2">
      <c r="A81" s="15" t="s">
        <v>40</v>
      </c>
      <c r="B81" s="8">
        <v>150888.3909</v>
      </c>
      <c r="C81" s="8">
        <v>146293.71359999999</v>
      </c>
      <c r="D81" s="8">
        <v>-4594.6773000000103</v>
      </c>
      <c r="E81" s="16">
        <v>-3.0450833709566751</v>
      </c>
      <c r="F81" s="8">
        <v>116298</v>
      </c>
      <c r="G81" s="8">
        <v>113987</v>
      </c>
      <c r="H81" s="8">
        <v>-2311</v>
      </c>
      <c r="I81" s="17">
        <v>-1.9871364941787419</v>
      </c>
      <c r="J81" s="8">
        <v>172</v>
      </c>
      <c r="K81" s="8">
        <v>167</v>
      </c>
      <c r="L81" s="47">
        <v>-5</v>
      </c>
      <c r="N81" s="53"/>
      <c r="O81" s="64"/>
    </row>
    <row r="82" spans="1:15" s="9" customFormat="1" ht="12" customHeight="1" x14ac:dyDescent="0.2">
      <c r="A82" s="27" t="s">
        <v>138</v>
      </c>
      <c r="B82" s="8">
        <v>155179.19380000001</v>
      </c>
      <c r="C82" s="8">
        <v>157854.18039999998</v>
      </c>
      <c r="D82" s="8">
        <v>2674.9865999999747</v>
      </c>
      <c r="E82" s="16">
        <v>1.7238049344731081</v>
      </c>
      <c r="F82" s="8">
        <v>118503</v>
      </c>
      <c r="G82" s="8">
        <v>119375</v>
      </c>
      <c r="H82" s="8">
        <v>872</v>
      </c>
      <c r="I82" s="17">
        <v>0.7358463498814416</v>
      </c>
      <c r="J82" s="8">
        <v>171</v>
      </c>
      <c r="K82" s="8">
        <v>174</v>
      </c>
      <c r="L82" s="47">
        <v>3</v>
      </c>
      <c r="N82" s="53"/>
      <c r="O82" s="64"/>
    </row>
    <row r="83" spans="1:15" s="9" customFormat="1" ht="12" customHeight="1" x14ac:dyDescent="0.2">
      <c r="A83" s="29" t="s">
        <v>3</v>
      </c>
      <c r="B83" s="22"/>
      <c r="C83" s="22"/>
      <c r="D83" s="22"/>
      <c r="E83" s="23"/>
      <c r="F83" s="22"/>
      <c r="G83" s="22"/>
      <c r="H83" s="22"/>
      <c r="I83" s="24"/>
      <c r="J83" s="22"/>
      <c r="K83" s="22"/>
      <c r="L83" s="37"/>
      <c r="N83" s="53"/>
      <c r="O83" s="64"/>
    </row>
    <row r="84" spans="1:15" s="9" customFormat="1" ht="12" customHeight="1" x14ac:dyDescent="0.2">
      <c r="A84" s="15" t="s">
        <v>41</v>
      </c>
      <c r="B84" s="8">
        <v>94246.248099999997</v>
      </c>
      <c r="C84" s="8">
        <v>86267.109100000001</v>
      </c>
      <c r="D84" s="8">
        <v>-7979.1389999999956</v>
      </c>
      <c r="E84" s="16">
        <v>-8.4662669982721468</v>
      </c>
      <c r="F84" s="8">
        <v>108753</v>
      </c>
      <c r="G84" s="8">
        <v>105116</v>
      </c>
      <c r="H84" s="8">
        <v>-3637</v>
      </c>
      <c r="I84" s="17">
        <v>-3.3442755602144274</v>
      </c>
      <c r="J84" s="8">
        <v>130</v>
      </c>
      <c r="K84" s="8">
        <v>116</v>
      </c>
      <c r="L84" s="47">
        <v>-14</v>
      </c>
      <c r="N84" s="53"/>
      <c r="O84" s="64"/>
    </row>
    <row r="85" spans="1:15" s="9" customFormat="1" ht="12" customHeight="1" x14ac:dyDescent="0.2">
      <c r="A85" s="15" t="s">
        <v>69</v>
      </c>
      <c r="B85" s="8">
        <v>123791.92449999999</v>
      </c>
      <c r="C85" s="8">
        <v>149898.66469999996</v>
      </c>
      <c r="D85" s="8">
        <v>26106.740199999971</v>
      </c>
      <c r="E85" s="16">
        <v>21.08921103330934</v>
      </c>
      <c r="F85" s="8">
        <v>175151</v>
      </c>
      <c r="G85" s="8">
        <v>190834</v>
      </c>
      <c r="H85" s="8">
        <v>15683</v>
      </c>
      <c r="I85" s="17">
        <v>8.9539882729758915</v>
      </c>
      <c r="J85" s="8">
        <v>162</v>
      </c>
      <c r="K85" s="8">
        <v>187</v>
      </c>
      <c r="L85" s="47">
        <v>25</v>
      </c>
      <c r="N85" s="53"/>
      <c r="O85" s="64"/>
    </row>
    <row r="86" spans="1:15" s="9" customFormat="1" ht="12" customHeight="1" x14ac:dyDescent="0.2">
      <c r="A86" s="15" t="s">
        <v>42</v>
      </c>
      <c r="B86" s="8">
        <v>117359.1781</v>
      </c>
      <c r="C86" s="8">
        <v>103879.26439999999</v>
      </c>
      <c r="D86" s="8">
        <v>-13479.913700000019</v>
      </c>
      <c r="E86" s="16">
        <v>-11.486032808200136</v>
      </c>
      <c r="F86" s="8">
        <v>123194</v>
      </c>
      <c r="G86" s="8">
        <v>112954</v>
      </c>
      <c r="H86" s="8">
        <v>-10240</v>
      </c>
      <c r="I86" s="17">
        <v>-8.3120931214182576</v>
      </c>
      <c r="J86" s="8">
        <v>70</v>
      </c>
      <c r="K86" s="8">
        <v>63</v>
      </c>
      <c r="L86" s="47">
        <v>-7</v>
      </c>
      <c r="N86" s="53"/>
      <c r="O86" s="64"/>
    </row>
    <row r="87" spans="1:15" s="9" customFormat="1" ht="12" customHeight="1" x14ac:dyDescent="0.2">
      <c r="A87" s="15" t="s">
        <v>43</v>
      </c>
      <c r="B87" s="8">
        <v>108636.62880000001</v>
      </c>
      <c r="C87" s="8">
        <v>109909.29979999999</v>
      </c>
      <c r="D87" s="8">
        <v>1272.6709999999875</v>
      </c>
      <c r="E87" s="16">
        <v>1.1714934585672694</v>
      </c>
      <c r="F87" s="8">
        <v>156951</v>
      </c>
      <c r="G87" s="8">
        <v>157291</v>
      </c>
      <c r="H87" s="8">
        <v>340</v>
      </c>
      <c r="I87" s="17">
        <v>0.21662811960420925</v>
      </c>
      <c r="J87" s="8">
        <v>81</v>
      </c>
      <c r="K87" s="8">
        <v>82</v>
      </c>
      <c r="L87" s="47">
        <v>1</v>
      </c>
      <c r="N87" s="53"/>
      <c r="O87" s="64"/>
    </row>
    <row r="88" spans="1:15" s="9" customFormat="1" ht="12" customHeight="1" x14ac:dyDescent="0.2">
      <c r="A88" s="15" t="s">
        <v>44</v>
      </c>
      <c r="B88" s="8">
        <v>88882.9516</v>
      </c>
      <c r="C88" s="8">
        <v>87610.280599999969</v>
      </c>
      <c r="D88" s="8">
        <v>-1272.6710000000312</v>
      </c>
      <c r="E88" s="16">
        <v>-1.4318505147392386</v>
      </c>
      <c r="F88" s="8">
        <v>87443</v>
      </c>
      <c r="G88" s="8">
        <v>87103</v>
      </c>
      <c r="H88" s="8">
        <v>-340</v>
      </c>
      <c r="I88" s="17">
        <v>-0.38882472010338631</v>
      </c>
      <c r="J88" s="8">
        <v>81</v>
      </c>
      <c r="K88" s="8">
        <v>80</v>
      </c>
      <c r="L88" s="47">
        <v>-1</v>
      </c>
      <c r="N88" s="53"/>
      <c r="O88" s="64"/>
    </row>
    <row r="89" spans="1:15" s="9" customFormat="1" ht="12" customHeight="1" x14ac:dyDescent="0.2">
      <c r="A89" s="15" t="s">
        <v>45</v>
      </c>
      <c r="B89" s="8">
        <v>163693.41219999999</v>
      </c>
      <c r="C89" s="8">
        <v>159045.72470000002</v>
      </c>
      <c r="D89" s="8">
        <v>-4647.6874999999709</v>
      </c>
      <c r="E89" s="16">
        <v>-2.8392636194310938</v>
      </c>
      <c r="F89" s="8">
        <v>114391</v>
      </c>
      <c r="G89" s="8">
        <v>112585</v>
      </c>
      <c r="H89" s="8">
        <v>-1806</v>
      </c>
      <c r="I89" s="17">
        <v>-1.5787955346137466</v>
      </c>
      <c r="J89" s="8">
        <v>148</v>
      </c>
      <c r="K89" s="8">
        <v>144</v>
      </c>
      <c r="L89" s="47">
        <v>-4</v>
      </c>
      <c r="N89" s="53"/>
      <c r="O89" s="64"/>
    </row>
    <row r="90" spans="1:15" s="9" customFormat="1" ht="12" customHeight="1" x14ac:dyDescent="0.2">
      <c r="A90" s="29" t="s">
        <v>2</v>
      </c>
      <c r="B90" s="22"/>
      <c r="C90" s="22"/>
      <c r="D90" s="22"/>
      <c r="E90" s="23"/>
      <c r="F90" s="22"/>
      <c r="G90" s="22"/>
      <c r="H90" s="22"/>
      <c r="I90" s="24"/>
      <c r="J90" s="22"/>
      <c r="K90" s="22"/>
      <c r="L90" s="37"/>
      <c r="N90" s="53"/>
      <c r="O90" s="64"/>
    </row>
    <row r="91" spans="1:15" s="9" customFormat="1" ht="12" customHeight="1" x14ac:dyDescent="0.2">
      <c r="A91" s="15" t="s">
        <v>46</v>
      </c>
      <c r="B91" s="8">
        <v>161778.20670000001</v>
      </c>
      <c r="C91" s="8">
        <v>162026.77090000003</v>
      </c>
      <c r="D91" s="8">
        <v>248.56420000002254</v>
      </c>
      <c r="E91" s="16">
        <v>0.15364504593684103</v>
      </c>
      <c r="F91" s="8">
        <v>228956</v>
      </c>
      <c r="G91" s="8">
        <v>229171</v>
      </c>
      <c r="H91" s="8">
        <v>215</v>
      </c>
      <c r="I91" s="17">
        <v>9.3904505669215155E-2</v>
      </c>
      <c r="J91" s="8">
        <v>95</v>
      </c>
      <c r="K91" s="8">
        <v>96</v>
      </c>
      <c r="L91" s="47">
        <v>1</v>
      </c>
      <c r="N91" s="53"/>
      <c r="O91" s="64"/>
    </row>
    <row r="92" spans="1:15" s="9" customFormat="1" ht="12" customHeight="1" x14ac:dyDescent="0.2">
      <c r="A92" s="15" t="s">
        <v>49</v>
      </c>
      <c r="B92" s="8">
        <v>131554.30360000001</v>
      </c>
      <c r="C92" s="8">
        <v>131305.73939999999</v>
      </c>
      <c r="D92" s="8">
        <v>-248.56420000002254</v>
      </c>
      <c r="E92" s="16">
        <v>-0.18894417985427481</v>
      </c>
      <c r="F92" s="8">
        <v>124810</v>
      </c>
      <c r="G92" s="8">
        <v>124595</v>
      </c>
      <c r="H92" s="8">
        <v>-215</v>
      </c>
      <c r="I92" s="17">
        <v>-0.17226183799374439</v>
      </c>
      <c r="J92" s="8">
        <v>78</v>
      </c>
      <c r="K92" s="8">
        <v>77</v>
      </c>
      <c r="L92" s="47">
        <v>-1</v>
      </c>
      <c r="N92" s="53"/>
      <c r="O92" s="64"/>
    </row>
    <row r="93" spans="1:15" s="9" customFormat="1" ht="12" customHeight="1" x14ac:dyDescent="0.2">
      <c r="A93" s="18" t="s">
        <v>1</v>
      </c>
      <c r="B93" s="22"/>
      <c r="C93" s="22"/>
      <c r="D93" s="22"/>
      <c r="E93" s="23"/>
      <c r="F93" s="22"/>
      <c r="G93" s="22"/>
      <c r="H93" s="22"/>
      <c r="I93" s="24"/>
      <c r="J93" s="22"/>
      <c r="K93" s="22"/>
      <c r="L93" s="37"/>
      <c r="N93" s="53"/>
      <c r="O93" s="64"/>
    </row>
    <row r="94" spans="1:15" s="9" customFormat="1" ht="12" customHeight="1" x14ac:dyDescent="0.2">
      <c r="A94" s="15" t="s">
        <v>50</v>
      </c>
      <c r="B94" s="8">
        <v>79910.692200000005</v>
      </c>
      <c r="C94" s="8">
        <v>79566.936499999982</v>
      </c>
      <c r="D94" s="8">
        <v>-343.75570000002335</v>
      </c>
      <c r="E94" s="16">
        <v>-0.4301748496179556</v>
      </c>
      <c r="F94" s="8">
        <v>107927</v>
      </c>
      <c r="G94" s="8">
        <v>107673</v>
      </c>
      <c r="H94" s="8">
        <v>-254</v>
      </c>
      <c r="I94" s="17">
        <v>-0.23534426047235968</v>
      </c>
      <c r="J94" s="8">
        <v>80</v>
      </c>
      <c r="K94" s="8">
        <v>79</v>
      </c>
      <c r="L94" s="47">
        <v>-1</v>
      </c>
      <c r="N94" s="53"/>
      <c r="O94" s="64"/>
    </row>
    <row r="95" spans="1:15" s="9" customFormat="1" ht="12" customHeight="1" x14ac:dyDescent="0.2">
      <c r="A95" s="15" t="s">
        <v>51</v>
      </c>
      <c r="B95" s="8">
        <v>103016.37940000001</v>
      </c>
      <c r="C95" s="8">
        <v>103360.1351</v>
      </c>
      <c r="D95" s="8">
        <v>343.75569999999425</v>
      </c>
      <c r="E95" s="16">
        <v>0.33369033351991106</v>
      </c>
      <c r="F95" s="8">
        <v>192520</v>
      </c>
      <c r="G95" s="8">
        <v>192774</v>
      </c>
      <c r="H95" s="8">
        <v>254</v>
      </c>
      <c r="I95" s="17">
        <v>0.1319343444836818</v>
      </c>
      <c r="J95" s="8">
        <v>87</v>
      </c>
      <c r="K95" s="8">
        <v>88</v>
      </c>
      <c r="L95" s="47">
        <v>1</v>
      </c>
      <c r="N95" s="53"/>
      <c r="O95" s="64"/>
    </row>
    <row r="96" spans="1:15" s="9" customFormat="1" ht="12" customHeight="1" x14ac:dyDescent="0.2">
      <c r="A96" s="29" t="s">
        <v>0</v>
      </c>
      <c r="B96" s="22"/>
      <c r="C96" s="22"/>
      <c r="D96" s="22"/>
      <c r="E96" s="23"/>
      <c r="F96" s="22"/>
      <c r="G96" s="22"/>
      <c r="H96" s="22"/>
      <c r="I96" s="24"/>
      <c r="J96" s="22"/>
      <c r="K96" s="22"/>
      <c r="L96" s="37"/>
      <c r="N96" s="53"/>
      <c r="O96" s="64"/>
    </row>
    <row r="97" spans="1:15" s="9" customFormat="1" ht="12" customHeight="1" x14ac:dyDescent="0.2">
      <c r="A97" s="15" t="s">
        <v>52</v>
      </c>
      <c r="B97" s="8">
        <v>154906.74859999999</v>
      </c>
      <c r="C97" s="8">
        <v>153604.5796</v>
      </c>
      <c r="D97" s="8">
        <v>-1302.1689999999944</v>
      </c>
      <c r="E97" s="16">
        <v>-0.8406147645397084</v>
      </c>
      <c r="F97" s="8">
        <v>98590</v>
      </c>
      <c r="G97" s="8">
        <v>98173</v>
      </c>
      <c r="H97" s="8">
        <v>-417</v>
      </c>
      <c r="I97" s="17">
        <v>-0.42296378943098034</v>
      </c>
      <c r="J97" s="8">
        <v>68</v>
      </c>
      <c r="K97" s="8">
        <v>67</v>
      </c>
      <c r="L97" s="47">
        <v>-1</v>
      </c>
      <c r="N97" s="53"/>
      <c r="O97" s="64"/>
    </row>
    <row r="98" spans="1:15" s="9" customFormat="1" ht="12" customHeight="1" x14ac:dyDescent="0.2">
      <c r="A98" s="15" t="s">
        <v>70</v>
      </c>
      <c r="B98" s="8">
        <v>127270.9409</v>
      </c>
      <c r="C98" s="8">
        <v>120847.1703</v>
      </c>
      <c r="D98" s="8">
        <v>-6423.7706000000035</v>
      </c>
      <c r="E98" s="16">
        <v>-5.0473191716617549</v>
      </c>
      <c r="F98" s="8">
        <v>227846</v>
      </c>
      <c r="G98" s="8">
        <v>209585</v>
      </c>
      <c r="H98" s="8">
        <v>-18261</v>
      </c>
      <c r="I98" s="17">
        <v>-8.0146239126427474</v>
      </c>
      <c r="J98" s="8">
        <v>77</v>
      </c>
      <c r="K98" s="8">
        <v>72</v>
      </c>
      <c r="L98" s="47">
        <v>-5</v>
      </c>
      <c r="N98" s="53"/>
      <c r="O98" s="64"/>
    </row>
    <row r="99" spans="1:15" s="9" customFormat="1" ht="12" customHeight="1" x14ac:dyDescent="0.2">
      <c r="A99" s="15" t="s">
        <v>53</v>
      </c>
      <c r="B99" s="8">
        <v>34723.5262</v>
      </c>
      <c r="C99" s="8">
        <v>35622.748</v>
      </c>
      <c r="D99" s="8">
        <v>899.22179999999935</v>
      </c>
      <c r="E99" s="16">
        <v>2.5896615304006758</v>
      </c>
      <c r="F99" s="8">
        <v>273970</v>
      </c>
      <c r="G99" s="8">
        <v>275754</v>
      </c>
      <c r="H99" s="8">
        <v>1784</v>
      </c>
      <c r="I99" s="17">
        <v>0.65116618607876831</v>
      </c>
      <c r="J99" s="8">
        <v>16</v>
      </c>
      <c r="K99" s="8">
        <v>17</v>
      </c>
      <c r="L99" s="47">
        <v>1</v>
      </c>
      <c r="N99" s="53"/>
      <c r="O99" s="64"/>
    </row>
    <row r="100" spans="1:15" s="9" customFormat="1" ht="12" customHeight="1" x14ac:dyDescent="0.2">
      <c r="A100" s="15" t="s">
        <v>54</v>
      </c>
      <c r="B100" s="8">
        <v>91768.796199999997</v>
      </c>
      <c r="C100" s="8">
        <v>88160.412299999982</v>
      </c>
      <c r="D100" s="8">
        <v>-3608.3839000000153</v>
      </c>
      <c r="E100" s="16">
        <v>-3.9320379577998779</v>
      </c>
      <c r="F100" s="8">
        <v>159481</v>
      </c>
      <c r="G100" s="8">
        <v>151957</v>
      </c>
      <c r="H100" s="8">
        <v>-7524</v>
      </c>
      <c r="I100" s="17">
        <v>-4.7178033746966719</v>
      </c>
      <c r="J100" s="8">
        <v>57</v>
      </c>
      <c r="K100" s="8">
        <v>53</v>
      </c>
      <c r="L100" s="47">
        <v>-4</v>
      </c>
      <c r="N100" s="53"/>
      <c r="O100" s="64"/>
    </row>
    <row r="101" spans="1:15" s="9" customFormat="1" ht="12" customHeight="1" x14ac:dyDescent="0.2">
      <c r="A101" s="15" t="s">
        <v>55</v>
      </c>
      <c r="B101" s="8">
        <v>112606.38189999999</v>
      </c>
      <c r="C101" s="8">
        <v>111310.68749999993</v>
      </c>
      <c r="D101" s="8">
        <v>-1295.6944000000658</v>
      </c>
      <c r="E101" s="16">
        <v>-1.1506402906637305</v>
      </c>
      <c r="F101" s="8">
        <v>180305</v>
      </c>
      <c r="G101" s="8">
        <v>176624</v>
      </c>
      <c r="H101" s="8">
        <v>-3681</v>
      </c>
      <c r="I101" s="17">
        <v>-2.0415407226643651</v>
      </c>
      <c r="J101" s="8">
        <v>80</v>
      </c>
      <c r="K101" s="8">
        <v>77</v>
      </c>
      <c r="L101" s="47">
        <v>-3</v>
      </c>
      <c r="N101" s="53"/>
      <c r="O101" s="64"/>
    </row>
    <row r="102" spans="1:15" s="9" customFormat="1" ht="12" customHeight="1" x14ac:dyDescent="0.2">
      <c r="A102" s="15" t="s">
        <v>71</v>
      </c>
      <c r="B102" s="8">
        <v>21421.866099999999</v>
      </c>
      <c r="C102" s="8">
        <v>33152.662200000006</v>
      </c>
      <c r="D102" s="8">
        <v>11730.796100000007</v>
      </c>
      <c r="E102" s="16">
        <v>54.760850643165981</v>
      </c>
      <c r="F102" s="8">
        <v>309098</v>
      </c>
      <c r="G102" s="8">
        <v>337197</v>
      </c>
      <c r="H102" s="8">
        <v>28099</v>
      </c>
      <c r="I102" s="17">
        <v>9.0906443910992607</v>
      </c>
      <c r="J102" s="8">
        <v>1</v>
      </c>
      <c r="K102" s="8">
        <v>13</v>
      </c>
      <c r="L102" s="47">
        <v>12</v>
      </c>
      <c r="N102" s="53"/>
      <c r="O102" s="64"/>
    </row>
    <row r="103" spans="1:15" s="9" customFormat="1" ht="24.75" customHeight="1" x14ac:dyDescent="0.2">
      <c r="A103" s="28"/>
      <c r="B103" s="74" t="s">
        <v>129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N103" s="53"/>
      <c r="O103" s="64"/>
    </row>
    <row r="104" spans="1:15" s="9" customFormat="1" ht="12" customHeight="1" x14ac:dyDescent="0.2">
      <c r="A104" s="29" t="s">
        <v>4</v>
      </c>
      <c r="B104" s="22"/>
      <c r="C104" s="22"/>
      <c r="D104" s="22"/>
      <c r="E104" s="23"/>
      <c r="F104" s="22"/>
      <c r="G104" s="22"/>
      <c r="H104" s="22"/>
      <c r="I104" s="24"/>
      <c r="J104" s="22"/>
      <c r="K104" s="22"/>
      <c r="L104" s="24"/>
      <c r="N104" s="53"/>
      <c r="O104" s="64"/>
    </row>
    <row r="105" spans="1:15" s="9" customFormat="1" ht="12" customHeight="1" x14ac:dyDescent="0.2">
      <c r="A105" s="15" t="s">
        <v>40</v>
      </c>
      <c r="B105" s="8">
        <v>151880</v>
      </c>
      <c r="C105" s="8">
        <v>150912</v>
      </c>
      <c r="D105" s="8">
        <v>-968</v>
      </c>
      <c r="E105" s="16">
        <v>-0.63734527258361595</v>
      </c>
      <c r="F105" s="8">
        <v>116840</v>
      </c>
      <c r="G105" s="8">
        <v>116446</v>
      </c>
      <c r="H105" s="8">
        <v>-394</v>
      </c>
      <c r="I105" s="17">
        <v>-0.33721328312222454</v>
      </c>
      <c r="J105" s="8">
        <v>173</v>
      </c>
      <c r="K105" s="8">
        <v>172</v>
      </c>
      <c r="L105" s="47">
        <v>-1</v>
      </c>
      <c r="N105" s="53"/>
      <c r="O105" s="64"/>
    </row>
    <row r="106" spans="1:15" s="9" customFormat="1" ht="12" customHeight="1" x14ac:dyDescent="0.2">
      <c r="A106" s="27" t="s">
        <v>138</v>
      </c>
      <c r="B106" s="8">
        <v>167181</v>
      </c>
      <c r="C106" s="8">
        <v>155175</v>
      </c>
      <c r="D106" s="8">
        <v>-12006</v>
      </c>
      <c r="E106" s="16">
        <v>-7.1814380820786994</v>
      </c>
      <c r="F106" s="8">
        <v>124967</v>
      </c>
      <c r="G106" s="8">
        <v>118322</v>
      </c>
      <c r="H106" s="8">
        <v>-6645</v>
      </c>
      <c r="I106" s="17">
        <v>-5.3174037946017734</v>
      </c>
      <c r="J106" s="8">
        <v>195</v>
      </c>
      <c r="K106" s="8">
        <v>171</v>
      </c>
      <c r="L106" s="47">
        <v>-24</v>
      </c>
      <c r="N106" s="53"/>
      <c r="O106" s="64"/>
    </row>
    <row r="107" spans="1:15" s="9" customFormat="1" ht="12" customHeight="1" x14ac:dyDescent="0.2">
      <c r="A107" s="29" t="s">
        <v>3</v>
      </c>
      <c r="B107" s="22"/>
      <c r="C107" s="22"/>
      <c r="D107" s="22"/>
      <c r="E107" s="23"/>
      <c r="F107" s="22"/>
      <c r="G107" s="22"/>
      <c r="H107" s="22"/>
      <c r="I107" s="24"/>
      <c r="J107" s="22"/>
      <c r="K107" s="22"/>
      <c r="L107" s="37"/>
      <c r="N107" s="53"/>
      <c r="O107" s="64"/>
    </row>
    <row r="108" spans="1:15" s="9" customFormat="1" ht="12" customHeight="1" x14ac:dyDescent="0.2">
      <c r="A108" s="15" t="s">
        <v>69</v>
      </c>
      <c r="B108" s="8">
        <v>110816</v>
      </c>
      <c r="C108" s="8">
        <v>123790</v>
      </c>
      <c r="D108" s="8">
        <v>12974</v>
      </c>
      <c r="E108" s="16">
        <v>11.707695639618819</v>
      </c>
      <c r="F108" s="8">
        <v>165692</v>
      </c>
      <c r="G108" s="8">
        <v>172731</v>
      </c>
      <c r="H108" s="8">
        <v>7039</v>
      </c>
      <c r="I108" s="17">
        <v>4.2482437293291326</v>
      </c>
      <c r="J108" s="8">
        <v>137</v>
      </c>
      <c r="K108" s="8">
        <v>162</v>
      </c>
      <c r="L108" s="47">
        <v>25</v>
      </c>
      <c r="N108" s="53"/>
      <c r="O108" s="64"/>
    </row>
    <row r="109" spans="1:15" s="9" customFormat="1" ht="12" customHeight="1" x14ac:dyDescent="0.2">
      <c r="A109" s="29" t="s">
        <v>2</v>
      </c>
      <c r="B109" s="22"/>
      <c r="C109" s="22"/>
      <c r="D109" s="22"/>
      <c r="E109" s="23"/>
      <c r="F109" s="22"/>
      <c r="G109" s="22"/>
      <c r="H109" s="22"/>
      <c r="I109" s="24"/>
      <c r="J109" s="22"/>
      <c r="K109" s="22"/>
      <c r="L109" s="37"/>
      <c r="N109" s="53"/>
      <c r="O109" s="64"/>
    </row>
    <row r="110" spans="1:15" s="9" customFormat="1" ht="12" customHeight="1" x14ac:dyDescent="0.2">
      <c r="A110" s="15" t="s">
        <v>46</v>
      </c>
      <c r="B110" s="8">
        <v>150976</v>
      </c>
      <c r="C110" s="8">
        <v>161916</v>
      </c>
      <c r="D110" s="8">
        <v>10940</v>
      </c>
      <c r="E110" s="16">
        <v>7.246184824078</v>
      </c>
      <c r="F110" s="8">
        <v>224296</v>
      </c>
      <c r="G110" s="8">
        <v>228593</v>
      </c>
      <c r="H110" s="8">
        <v>4297</v>
      </c>
      <c r="I110" s="17">
        <v>1.9157720155508855</v>
      </c>
      <c r="J110" s="8">
        <v>92</v>
      </c>
      <c r="K110" s="8">
        <v>95</v>
      </c>
      <c r="L110" s="47">
        <v>3</v>
      </c>
      <c r="N110" s="53"/>
      <c r="O110" s="64"/>
    </row>
    <row r="111" spans="1:15" s="9" customFormat="1" ht="12" customHeight="1" x14ac:dyDescent="0.2">
      <c r="A111" s="29" t="s">
        <v>0</v>
      </c>
      <c r="B111" s="22"/>
      <c r="C111" s="22"/>
      <c r="D111" s="22"/>
      <c r="E111" s="23"/>
      <c r="F111" s="22"/>
      <c r="G111" s="22"/>
      <c r="H111" s="22"/>
      <c r="I111" s="24"/>
      <c r="J111" s="22"/>
      <c r="K111" s="22"/>
      <c r="L111" s="37"/>
      <c r="N111" s="53"/>
      <c r="O111" s="64"/>
    </row>
    <row r="112" spans="1:15" s="9" customFormat="1" ht="12" customHeight="1" x14ac:dyDescent="0.2">
      <c r="A112" s="15" t="s">
        <v>52</v>
      </c>
      <c r="B112" s="8">
        <v>165705</v>
      </c>
      <c r="C112" s="8">
        <v>154765</v>
      </c>
      <c r="D112" s="8">
        <v>-10940</v>
      </c>
      <c r="E112" s="16">
        <v>-6.6020940828580876</v>
      </c>
      <c r="F112" s="8">
        <v>103678</v>
      </c>
      <c r="G112" s="8">
        <v>99381</v>
      </c>
      <c r="H112" s="8">
        <v>-4297</v>
      </c>
      <c r="I112" s="17">
        <v>-4.1445629738228007</v>
      </c>
      <c r="J112" s="8">
        <v>71</v>
      </c>
      <c r="K112" s="8">
        <v>68</v>
      </c>
      <c r="L112" s="47">
        <v>-3</v>
      </c>
      <c r="N112" s="53"/>
      <c r="O112" s="64"/>
    </row>
    <row r="113" spans="1:18" s="9" customFormat="1" ht="24.75" customHeight="1" x14ac:dyDescent="0.2">
      <c r="A113" s="28"/>
      <c r="B113" s="74" t="s">
        <v>130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N113" s="53"/>
      <c r="O113" s="64"/>
    </row>
    <row r="114" spans="1:18" s="9" customFormat="1" ht="12" customHeight="1" x14ac:dyDescent="0.2">
      <c r="A114" s="29" t="s">
        <v>11</v>
      </c>
      <c r="B114" s="22"/>
      <c r="C114" s="22"/>
      <c r="D114" s="22"/>
      <c r="E114" s="23"/>
      <c r="F114" s="22"/>
      <c r="G114" s="22"/>
      <c r="H114" s="22"/>
      <c r="I114" s="24"/>
      <c r="J114" s="22"/>
      <c r="K114" s="22"/>
      <c r="L114" s="24"/>
      <c r="N114" s="53"/>
      <c r="O114" s="64"/>
    </row>
    <row r="115" spans="1:18" s="9" customFormat="1" ht="12" customHeight="1" x14ac:dyDescent="0.2">
      <c r="A115" s="15" t="s">
        <v>12</v>
      </c>
      <c r="B115" s="8">
        <v>150298</v>
      </c>
      <c r="C115" s="8">
        <v>152337</v>
      </c>
      <c r="D115" s="8">
        <v>2039</v>
      </c>
      <c r="E115" s="16">
        <v>1.3566381455508463</v>
      </c>
      <c r="F115" s="8">
        <v>89341</v>
      </c>
      <c r="G115" s="8">
        <v>93167</v>
      </c>
      <c r="H115" s="8">
        <v>3826</v>
      </c>
      <c r="I115" s="17">
        <v>4.2824682956313467</v>
      </c>
      <c r="J115" s="8">
        <v>114</v>
      </c>
      <c r="K115" s="8">
        <v>115</v>
      </c>
      <c r="L115" s="47">
        <v>1</v>
      </c>
      <c r="N115" s="53"/>
      <c r="O115" s="64"/>
      <c r="Q115" s="53"/>
    </row>
    <row r="116" spans="1:18" s="9" customFormat="1" ht="12" customHeight="1" x14ac:dyDescent="0.2">
      <c r="A116" s="15" t="s">
        <v>117</v>
      </c>
      <c r="B116" s="8">
        <v>93724</v>
      </c>
      <c r="C116" s="8">
        <v>91685</v>
      </c>
      <c r="D116" s="8">
        <v>-2039</v>
      </c>
      <c r="E116" s="16">
        <v>-2.1755366821731883</v>
      </c>
      <c r="F116" s="8">
        <v>77465</v>
      </c>
      <c r="G116" s="8">
        <v>73639</v>
      </c>
      <c r="H116" s="8">
        <v>-3826</v>
      </c>
      <c r="I116" s="17">
        <v>-4.9390047118053246</v>
      </c>
      <c r="J116" s="8">
        <v>89</v>
      </c>
      <c r="K116" s="8">
        <v>88</v>
      </c>
      <c r="L116" s="47">
        <v>-1</v>
      </c>
      <c r="N116" s="53"/>
      <c r="O116" s="64"/>
      <c r="Q116" s="53"/>
    </row>
    <row r="117" spans="1:18" s="4" customFormat="1" ht="7.5" customHeight="1" x14ac:dyDescent="0.2">
      <c r="A117" s="7"/>
      <c r="B117" s="6"/>
      <c r="C117" s="6"/>
      <c r="D117" s="6"/>
      <c r="E117" s="6"/>
      <c r="F117" s="6"/>
      <c r="G117" s="6"/>
      <c r="H117" s="5"/>
      <c r="J117" s="6"/>
      <c r="K117" s="6"/>
    </row>
    <row r="118" spans="1:18" s="2" customFormat="1" ht="12" customHeight="1" x14ac:dyDescent="0.2">
      <c r="A118" s="78" t="s">
        <v>161</v>
      </c>
      <c r="B118" s="78"/>
      <c r="C118" s="78"/>
      <c r="D118" s="78"/>
      <c r="E118" s="78"/>
      <c r="F118" s="52"/>
      <c r="G118" s="76" t="s">
        <v>85</v>
      </c>
      <c r="H118" s="76"/>
      <c r="I118" s="76"/>
      <c r="J118" s="76"/>
      <c r="K118" s="76"/>
      <c r="L118" s="76"/>
      <c r="M118" s="52"/>
      <c r="N118" s="52"/>
      <c r="O118" s="52"/>
      <c r="P118" s="52"/>
      <c r="Q118" s="52"/>
      <c r="R118" s="52"/>
    </row>
    <row r="119" spans="1:18" ht="21.75" customHeight="1" x14ac:dyDescent="0.2">
      <c r="A119" s="79" t="s">
        <v>131</v>
      </c>
      <c r="B119" s="79"/>
      <c r="C119" s="79"/>
      <c r="D119" s="79"/>
      <c r="E119" s="79"/>
      <c r="F119" s="51"/>
      <c r="G119" s="77" t="s">
        <v>136</v>
      </c>
      <c r="H119" s="77"/>
      <c r="I119" s="77"/>
      <c r="J119" s="77"/>
      <c r="K119" s="77"/>
      <c r="L119" s="77"/>
      <c r="M119" s="50"/>
      <c r="N119" s="51"/>
      <c r="O119" s="51"/>
      <c r="P119" s="51"/>
      <c r="Q119" s="51"/>
      <c r="R119" s="51"/>
    </row>
    <row r="120" spans="1:18" ht="24.75" customHeight="1" x14ac:dyDescent="0.2">
      <c r="A120" s="79" t="s">
        <v>132</v>
      </c>
      <c r="B120" s="79"/>
      <c r="C120" s="79"/>
      <c r="D120" s="79"/>
      <c r="E120" s="79"/>
      <c r="F120" s="51"/>
      <c r="G120" s="77" t="s">
        <v>141</v>
      </c>
      <c r="H120" s="77"/>
      <c r="I120" s="77"/>
      <c r="J120" s="77"/>
      <c r="K120" s="77"/>
      <c r="L120" s="77"/>
      <c r="M120" s="50"/>
      <c r="N120" s="51"/>
      <c r="O120" s="51"/>
      <c r="P120" s="51"/>
      <c r="Q120" s="51"/>
      <c r="R120" s="51"/>
    </row>
    <row r="121" spans="1:18" ht="27.75" customHeight="1" x14ac:dyDescent="0.2">
      <c r="A121" s="79" t="s">
        <v>164</v>
      </c>
      <c r="B121" s="79"/>
      <c r="C121" s="79"/>
      <c r="D121" s="79"/>
      <c r="E121" s="79"/>
      <c r="F121" s="51"/>
      <c r="G121" s="77" t="s">
        <v>165</v>
      </c>
      <c r="H121" s="77"/>
      <c r="I121" s="77"/>
      <c r="J121" s="77"/>
      <c r="K121" s="77"/>
      <c r="L121" s="77"/>
      <c r="M121" s="50"/>
      <c r="N121" s="51"/>
      <c r="O121" s="51"/>
      <c r="P121" s="51"/>
      <c r="Q121" s="51"/>
      <c r="R121" s="51"/>
    </row>
    <row r="122" spans="1:18" ht="36" customHeight="1" x14ac:dyDescent="0.2">
      <c r="A122" s="80" t="s">
        <v>133</v>
      </c>
      <c r="B122" s="80"/>
      <c r="C122" s="80"/>
      <c r="D122" s="80"/>
      <c r="E122" s="80"/>
      <c r="F122" s="51"/>
      <c r="G122" s="77" t="s">
        <v>140</v>
      </c>
      <c r="H122" s="77"/>
      <c r="I122" s="77"/>
      <c r="J122" s="77"/>
      <c r="K122" s="77"/>
      <c r="L122" s="77"/>
      <c r="M122" s="50"/>
      <c r="N122" s="51"/>
      <c r="O122" s="51"/>
      <c r="P122" s="51"/>
      <c r="Q122" s="51"/>
      <c r="R122" s="51"/>
    </row>
    <row r="123" spans="1:18" ht="27.75" customHeight="1" x14ac:dyDescent="0.2">
      <c r="A123" s="80" t="s">
        <v>135</v>
      </c>
      <c r="B123" s="80"/>
      <c r="C123" s="80"/>
      <c r="D123" s="80"/>
      <c r="E123" s="80"/>
      <c r="F123" s="51"/>
      <c r="G123" s="77" t="s">
        <v>142</v>
      </c>
      <c r="H123" s="77"/>
      <c r="I123" s="77"/>
      <c r="J123" s="77"/>
      <c r="K123" s="77"/>
      <c r="L123" s="77"/>
      <c r="M123" s="50"/>
      <c r="N123" s="51"/>
      <c r="O123" s="51"/>
      <c r="P123" s="51"/>
      <c r="Q123" s="51"/>
      <c r="R123" s="51"/>
    </row>
    <row r="124" spans="1:18" ht="12" customHeight="1" x14ac:dyDescent="0.2"/>
    <row r="125" spans="1:18" ht="12" customHeight="1" x14ac:dyDescent="0.2"/>
    <row r="126" spans="1:18" ht="12" customHeight="1" x14ac:dyDescent="0.2">
      <c r="D126" s="69"/>
      <c r="H126" s="69"/>
      <c r="L126" s="69"/>
    </row>
    <row r="127" spans="1:18" ht="12" customHeight="1" x14ac:dyDescent="0.2"/>
    <row r="128" spans="1:18" ht="12" customHeight="1" x14ac:dyDescent="0.2"/>
    <row r="129" spans="4:12" ht="12" customHeight="1" x14ac:dyDescent="0.2">
      <c r="D129" s="69"/>
      <c r="H129" s="69"/>
      <c r="L129" s="69"/>
    </row>
    <row r="130" spans="4:12" ht="12" customHeight="1" x14ac:dyDescent="0.2"/>
    <row r="131" spans="4:12" ht="12" customHeight="1" x14ac:dyDescent="0.2">
      <c r="D131" s="69"/>
      <c r="H131" s="69"/>
      <c r="L131" s="69"/>
    </row>
    <row r="132" spans="4:12" ht="12" customHeight="1" x14ac:dyDescent="0.2"/>
    <row r="133" spans="4:12" ht="12" customHeight="1" x14ac:dyDescent="0.2">
      <c r="D133" s="69"/>
      <c r="H133" s="69"/>
      <c r="L133" s="69"/>
    </row>
    <row r="134" spans="4:12" ht="12" customHeight="1" x14ac:dyDescent="0.2"/>
    <row r="135" spans="4:12" ht="12" customHeight="1" x14ac:dyDescent="0.2"/>
    <row r="136" spans="4:12" ht="12" customHeight="1" x14ac:dyDescent="0.2"/>
    <row r="137" spans="4:12" ht="12" customHeight="1" x14ac:dyDescent="0.2"/>
    <row r="138" spans="4:12" ht="12" customHeight="1" x14ac:dyDescent="0.2"/>
    <row r="139" spans="4:12" ht="12" customHeight="1" x14ac:dyDescent="0.2"/>
    <row r="140" spans="4:12" ht="12" customHeight="1" x14ac:dyDescent="0.2"/>
    <row r="141" spans="4:12" ht="12" customHeight="1" x14ac:dyDescent="0.2"/>
    <row r="142" spans="4:12" ht="12" customHeight="1" x14ac:dyDescent="0.2"/>
    <row r="143" spans="4:12" ht="12" customHeight="1" x14ac:dyDescent="0.2"/>
    <row r="144" spans="4:12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</sheetData>
  <mergeCells count="21">
    <mergeCell ref="A4:A5"/>
    <mergeCell ref="B4:E4"/>
    <mergeCell ref="F4:I4"/>
    <mergeCell ref="B7:L7"/>
    <mergeCell ref="B20:L20"/>
    <mergeCell ref="B43:L43"/>
    <mergeCell ref="B103:L103"/>
    <mergeCell ref="B113:L113"/>
    <mergeCell ref="J4:L4"/>
    <mergeCell ref="G120:L120"/>
    <mergeCell ref="G121:L121"/>
    <mergeCell ref="G122:L122"/>
    <mergeCell ref="G123:L123"/>
    <mergeCell ref="A118:E118"/>
    <mergeCell ref="A119:E119"/>
    <mergeCell ref="A120:E120"/>
    <mergeCell ref="A121:E121"/>
    <mergeCell ref="A122:E122"/>
    <mergeCell ref="A123:E123"/>
    <mergeCell ref="G118:L118"/>
    <mergeCell ref="G119:L119"/>
  </mergeCells>
  <pageMargins left="0.78740157480314965" right="0.59055118110236227" top="0.98425196850393704" bottom="0.78740157480314965" header="0.51181102362204722" footer="0.51181102362204722"/>
  <pageSetup paperSize="9" orientation="portrait" r:id="rId1"/>
  <headerFooter alignWithMargins="0">
    <oddHeader>&amp;L&amp;8Statistické ročenky krajů&amp;10
&amp;"Arial CE,Kurzíva"&amp;8Statistical Yearbooks of the Regions</oddHeader>
    <oddFooter>&amp;C&amp;"Arial,Obyčejné"&amp;8 2021</oddFooter>
  </headerFooter>
  <rowBreaks count="1" manualBreakCount="1">
    <brk id="1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6"/>
  <sheetViews>
    <sheetView workbookViewId="0"/>
  </sheetViews>
  <sheetFormatPr defaultColWidth="9.7109375" defaultRowHeight="12.75" x14ac:dyDescent="0.2"/>
  <cols>
    <col min="1" max="1" width="20.85546875" style="1" customWidth="1"/>
    <col min="2" max="3" width="10.7109375" style="1" customWidth="1"/>
    <col min="4" max="4" width="8.28515625" style="1" customWidth="1"/>
    <col min="5" max="5" width="6.28515625" style="1" customWidth="1"/>
    <col min="6" max="7" width="10.7109375" style="1" customWidth="1"/>
    <col min="8" max="8" width="8" style="1" customWidth="1"/>
    <col min="9" max="9" width="6.85546875" style="1" customWidth="1"/>
    <col min="10" max="11" width="10.7109375" style="1" customWidth="1"/>
    <col min="12" max="12" width="8" style="1" customWidth="1"/>
    <col min="13" max="13" width="6.85546875" style="1" customWidth="1"/>
    <col min="14" max="14" width="7.85546875" style="1" customWidth="1"/>
    <col min="15" max="15" width="6.85546875" style="1" customWidth="1"/>
    <col min="16" max="16384" width="9.7109375" style="1"/>
  </cols>
  <sheetData>
    <row r="1" spans="1:17" s="12" customFormat="1" ht="14.25" customHeight="1" x14ac:dyDescent="0.2">
      <c r="A1" s="12" t="s">
        <v>144</v>
      </c>
    </row>
    <row r="2" spans="1:17" s="12" customFormat="1" ht="14.25" customHeight="1" x14ac:dyDescent="0.2">
      <c r="A2" s="13" t="s">
        <v>137</v>
      </c>
      <c r="B2" s="13"/>
      <c r="C2" s="13"/>
      <c r="D2" s="13"/>
      <c r="E2" s="13"/>
      <c r="F2" s="13"/>
      <c r="G2" s="13"/>
      <c r="H2" s="13"/>
    </row>
    <row r="3" spans="1:17" s="4" customFormat="1" ht="12" customHeight="1" thickBot="1" x14ac:dyDescent="0.25">
      <c r="A3" s="11"/>
      <c r="B3" s="14"/>
      <c r="C3" s="3"/>
      <c r="D3" s="3"/>
      <c r="E3" s="14"/>
      <c r="F3" s="14"/>
      <c r="G3" s="14"/>
      <c r="H3" s="14"/>
    </row>
    <row r="4" spans="1:17" s="4" customFormat="1" ht="26.25" customHeight="1" x14ac:dyDescent="0.2">
      <c r="A4" s="81" t="s">
        <v>134</v>
      </c>
      <c r="B4" s="83" t="s">
        <v>73</v>
      </c>
      <c r="C4" s="84"/>
      <c r="D4" s="84"/>
      <c r="E4" s="84"/>
      <c r="F4" s="85" t="s">
        <v>72</v>
      </c>
      <c r="G4" s="84"/>
      <c r="H4" s="84"/>
      <c r="I4" s="86"/>
      <c r="J4" s="83" t="s">
        <v>118</v>
      </c>
      <c r="K4" s="87"/>
      <c r="L4" s="88"/>
      <c r="M4" s="54"/>
      <c r="N4" s="54"/>
      <c r="O4" s="54"/>
    </row>
    <row r="5" spans="1:17" s="4" customFormat="1" ht="66" customHeight="1" thickBot="1" x14ac:dyDescent="0.25">
      <c r="A5" s="82"/>
      <c r="B5" s="30" t="s">
        <v>75</v>
      </c>
      <c r="C5" s="31" t="s">
        <v>74</v>
      </c>
      <c r="D5" s="31" t="s">
        <v>76</v>
      </c>
      <c r="E5" s="31" t="s">
        <v>77</v>
      </c>
      <c r="F5" s="32" t="s">
        <v>75</v>
      </c>
      <c r="G5" s="33" t="s">
        <v>74</v>
      </c>
      <c r="H5" s="33" t="s">
        <v>76</v>
      </c>
      <c r="I5" s="32" t="s">
        <v>78</v>
      </c>
      <c r="J5" s="32" t="s">
        <v>75</v>
      </c>
      <c r="K5" s="33" t="s">
        <v>74</v>
      </c>
      <c r="L5" s="32" t="s">
        <v>76</v>
      </c>
      <c r="M5" s="35"/>
      <c r="N5" s="35"/>
      <c r="O5" s="35"/>
    </row>
    <row r="6" spans="1:17" s="4" customFormat="1" ht="24.75" customHeight="1" x14ac:dyDescent="0.2">
      <c r="A6" s="35"/>
      <c r="B6" s="89" t="s">
        <v>146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57"/>
      <c r="N6" s="57"/>
      <c r="O6" s="57"/>
    </row>
    <row r="7" spans="1:17" s="9" customFormat="1" ht="12" customHeight="1" x14ac:dyDescent="0.2">
      <c r="A7" s="18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36"/>
      <c r="M7" s="55"/>
      <c r="N7" s="55"/>
      <c r="O7" s="55"/>
      <c r="Q7" s="46"/>
    </row>
    <row r="8" spans="1:17" s="9" customFormat="1" ht="12" customHeight="1" x14ac:dyDescent="0.2">
      <c r="A8" s="15" t="s">
        <v>47</v>
      </c>
      <c r="B8" s="8">
        <v>59896.577000000005</v>
      </c>
      <c r="C8" s="8">
        <v>58090.285700000008</v>
      </c>
      <c r="D8" s="8">
        <v>-1806.2913000000001</v>
      </c>
      <c r="E8" s="16">
        <v>-3.0156836842278949</v>
      </c>
      <c r="F8" s="8">
        <v>98125</v>
      </c>
      <c r="G8" s="8">
        <v>96881</v>
      </c>
      <c r="H8" s="8">
        <v>-1244</v>
      </c>
      <c r="I8" s="16">
        <v>-1.2677707006369445</v>
      </c>
      <c r="J8" s="8">
        <v>76</v>
      </c>
      <c r="K8" s="8">
        <v>75</v>
      </c>
      <c r="L8" s="47">
        <v>-1</v>
      </c>
      <c r="M8" s="49"/>
      <c r="N8" s="48"/>
      <c r="O8" s="49"/>
      <c r="Q8" s="53"/>
    </row>
    <row r="9" spans="1:17" s="9" customFormat="1" ht="12" customHeight="1" x14ac:dyDescent="0.2">
      <c r="A9" s="15" t="s">
        <v>159</v>
      </c>
      <c r="B9" s="8">
        <v>17812.714500000002</v>
      </c>
      <c r="C9" s="8">
        <v>19619.005800000003</v>
      </c>
      <c r="D9" s="8">
        <v>1806.2913000000001</v>
      </c>
      <c r="E9" s="16">
        <v>10.140460624347853</v>
      </c>
      <c r="F9" s="8">
        <v>10592</v>
      </c>
      <c r="G9" s="8">
        <v>11836</v>
      </c>
      <c r="H9" s="8">
        <v>1244</v>
      </c>
      <c r="I9" s="16">
        <v>11.744712990936563</v>
      </c>
      <c r="J9" s="8">
        <v>21</v>
      </c>
      <c r="K9" s="8">
        <v>22</v>
      </c>
      <c r="L9" s="47">
        <v>1</v>
      </c>
      <c r="M9" s="49"/>
      <c r="N9" s="48"/>
      <c r="O9" s="49"/>
      <c r="Q9" s="53"/>
    </row>
    <row r="10" spans="1:17" s="4" customFormat="1" ht="24.75" customHeight="1" x14ac:dyDescent="0.2">
      <c r="A10" s="35"/>
      <c r="B10" s="89" t="s">
        <v>147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57"/>
      <c r="N10" s="57"/>
      <c r="O10" s="57"/>
    </row>
    <row r="11" spans="1:17" s="9" customFormat="1" ht="12" customHeight="1" x14ac:dyDescent="0.2">
      <c r="A11" s="18" t="s">
        <v>56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36"/>
      <c r="M11" s="55"/>
      <c r="N11" s="55"/>
      <c r="O11" s="55"/>
      <c r="Q11" s="46"/>
    </row>
    <row r="12" spans="1:17" s="9" customFormat="1" ht="12" customHeight="1" x14ac:dyDescent="0.2">
      <c r="A12" s="15" t="s">
        <v>114</v>
      </c>
      <c r="B12" s="8">
        <v>18437.5815</v>
      </c>
      <c r="C12" s="8">
        <v>16333.081399999999</v>
      </c>
      <c r="D12" s="8">
        <v>-2104.5001000000002</v>
      </c>
      <c r="E12" s="16">
        <v>-11.414187375931064</v>
      </c>
      <c r="F12" s="8">
        <v>21852</v>
      </c>
      <c r="G12" s="8">
        <v>19528</v>
      </c>
      <c r="H12" s="8">
        <v>-2324</v>
      </c>
      <c r="I12" s="16">
        <v>-10.635182134358416</v>
      </c>
      <c r="J12" s="8">
        <v>24</v>
      </c>
      <c r="K12" s="8">
        <v>21</v>
      </c>
      <c r="L12" s="47">
        <v>-3</v>
      </c>
      <c r="M12" s="49"/>
      <c r="N12" s="48"/>
      <c r="O12" s="49"/>
    </row>
    <row r="13" spans="1:17" s="9" customFormat="1" ht="12" customHeight="1" x14ac:dyDescent="0.2">
      <c r="A13" s="15" t="s">
        <v>145</v>
      </c>
      <c r="B13" s="8">
        <v>12110.688599999999</v>
      </c>
      <c r="C13" s="8">
        <v>14215.656500000001</v>
      </c>
      <c r="D13" s="8">
        <v>2104.9679000000015</v>
      </c>
      <c r="E13" s="16">
        <v>17.38107525942003</v>
      </c>
      <c r="F13" s="8">
        <v>27145</v>
      </c>
      <c r="G13" s="8">
        <v>29469</v>
      </c>
      <c r="H13" s="8">
        <v>2324</v>
      </c>
      <c r="I13" s="16">
        <v>8.5614293608399237</v>
      </c>
      <c r="J13" s="8">
        <v>9</v>
      </c>
      <c r="K13" s="8">
        <v>12</v>
      </c>
      <c r="L13" s="47">
        <v>3</v>
      </c>
      <c r="M13" s="49"/>
      <c r="N13" s="48"/>
      <c r="O13" s="49"/>
    </row>
    <row r="14" spans="1:17" s="9" customFormat="1" ht="12" customHeight="1" x14ac:dyDescent="0.2">
      <c r="A14" s="18" t="s">
        <v>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37"/>
      <c r="M14" s="55"/>
      <c r="N14" s="48"/>
      <c r="O14" s="49"/>
    </row>
    <row r="15" spans="1:17" s="9" customFormat="1" ht="12" customHeight="1" x14ac:dyDescent="0.2">
      <c r="A15" s="15" t="s">
        <v>79</v>
      </c>
      <c r="B15" s="8">
        <v>14231.045399999999</v>
      </c>
      <c r="C15" s="8">
        <v>15680.413</v>
      </c>
      <c r="D15" s="8">
        <v>1449.3676000000014</v>
      </c>
      <c r="E15" s="16">
        <v>10.184547651010959</v>
      </c>
      <c r="F15" s="8">
        <v>55812</v>
      </c>
      <c r="G15" s="8">
        <v>56660</v>
      </c>
      <c r="H15" s="8">
        <v>848</v>
      </c>
      <c r="I15" s="16">
        <v>1.5193865118612564</v>
      </c>
      <c r="J15" s="8">
        <v>11</v>
      </c>
      <c r="K15" s="8">
        <v>12</v>
      </c>
      <c r="L15" s="47">
        <v>1</v>
      </c>
      <c r="M15" s="49"/>
      <c r="N15" s="48"/>
      <c r="O15" s="49"/>
    </row>
    <row r="16" spans="1:17" s="9" customFormat="1" ht="12" customHeight="1" x14ac:dyDescent="0.2">
      <c r="A16" s="15" t="s">
        <v>115</v>
      </c>
      <c r="B16" s="8">
        <v>24713.814600000005</v>
      </c>
      <c r="C16" s="8">
        <v>23264.484000000004</v>
      </c>
      <c r="D16" s="8">
        <v>-1449.3306000000011</v>
      </c>
      <c r="E16" s="16">
        <v>-5.8644552589627352</v>
      </c>
      <c r="F16" s="8">
        <v>33811</v>
      </c>
      <c r="G16" s="8">
        <v>32963</v>
      </c>
      <c r="H16" s="8">
        <v>-848</v>
      </c>
      <c r="I16" s="16">
        <v>-2.5080595072609526</v>
      </c>
      <c r="J16" s="8">
        <v>37</v>
      </c>
      <c r="K16" s="8">
        <v>36</v>
      </c>
      <c r="L16" s="47">
        <v>-1</v>
      </c>
      <c r="M16" s="49"/>
      <c r="N16" s="48"/>
      <c r="O16" s="49"/>
    </row>
    <row r="17" spans="1:16" s="9" customFormat="1" ht="12" customHeight="1" x14ac:dyDescent="0.2">
      <c r="A17" s="18" t="s">
        <v>4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37"/>
      <c r="M17" s="55"/>
      <c r="N17" s="48"/>
      <c r="O17" s="49"/>
    </row>
    <row r="18" spans="1:16" s="9" customFormat="1" ht="12" customHeight="1" x14ac:dyDescent="0.2">
      <c r="A18" s="15" t="s">
        <v>116</v>
      </c>
      <c r="B18" s="8">
        <v>63194.592999999993</v>
      </c>
      <c r="C18" s="8">
        <v>64580.6662</v>
      </c>
      <c r="D18" s="8">
        <v>1386.0732000000062</v>
      </c>
      <c r="E18" s="16">
        <v>2.193341446158243</v>
      </c>
      <c r="F18" s="8">
        <v>52852</v>
      </c>
      <c r="G18" s="8">
        <v>53278</v>
      </c>
      <c r="H18" s="8">
        <v>426</v>
      </c>
      <c r="I18" s="16">
        <v>0.80602436993871152</v>
      </c>
      <c r="J18" s="8">
        <v>56</v>
      </c>
      <c r="K18" s="8">
        <v>57</v>
      </c>
      <c r="L18" s="47">
        <v>1</v>
      </c>
      <c r="M18" s="49"/>
      <c r="N18" s="48"/>
      <c r="O18" s="49"/>
    </row>
    <row r="19" spans="1:16" s="9" customFormat="1" ht="12" customHeight="1" x14ac:dyDescent="0.2">
      <c r="A19" s="15" t="s">
        <v>39</v>
      </c>
      <c r="B19" s="58">
        <v>92177.534999999989</v>
      </c>
      <c r="C19" s="58">
        <v>90791.322200000039</v>
      </c>
      <c r="D19" s="58">
        <v>-1386.2127999999502</v>
      </c>
      <c r="E19" s="59">
        <v>-1.5038510196654187</v>
      </c>
      <c r="F19" s="58">
        <v>101144</v>
      </c>
      <c r="G19" s="58">
        <v>100718</v>
      </c>
      <c r="H19" s="58">
        <v>-426</v>
      </c>
      <c r="I19" s="59">
        <v>-0.42118168156292768</v>
      </c>
      <c r="J19" s="58">
        <v>79</v>
      </c>
      <c r="K19" s="58">
        <v>78</v>
      </c>
      <c r="L19" s="61">
        <v>-1</v>
      </c>
      <c r="M19" s="49"/>
      <c r="N19" s="48"/>
      <c r="O19" s="49"/>
    </row>
    <row r="20" spans="1:16" s="9" customFormat="1" ht="24" customHeight="1" x14ac:dyDescent="0.2">
      <c r="A20" s="10"/>
      <c r="B20" s="74" t="s">
        <v>148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57"/>
      <c r="N20" s="48"/>
      <c r="O20" s="57"/>
    </row>
    <row r="21" spans="1:16" s="9" customFormat="1" ht="12" customHeight="1" x14ac:dyDescent="0.2">
      <c r="A21" s="18" t="s">
        <v>56</v>
      </c>
      <c r="B21" s="19"/>
      <c r="C21" s="19"/>
      <c r="D21" s="19"/>
      <c r="E21" s="20"/>
      <c r="F21" s="19"/>
      <c r="G21" s="19"/>
      <c r="H21" s="19"/>
      <c r="I21" s="20"/>
      <c r="J21" s="20"/>
      <c r="K21" s="20"/>
      <c r="L21" s="21"/>
      <c r="M21" s="56"/>
      <c r="N21" s="48"/>
      <c r="O21" s="56"/>
    </row>
    <row r="22" spans="1:16" s="9" customFormat="1" ht="12" customHeight="1" x14ac:dyDescent="0.2">
      <c r="A22" s="15" t="s">
        <v>107</v>
      </c>
      <c r="B22" s="8">
        <v>24617.563900000001</v>
      </c>
      <c r="C22" s="8">
        <v>28797.324400000001</v>
      </c>
      <c r="D22" s="8">
        <v>4179.7605000000003</v>
      </c>
      <c r="E22" s="16">
        <v>16.978773842037228</v>
      </c>
      <c r="F22" s="8">
        <v>29359</v>
      </c>
      <c r="G22" s="8">
        <v>29360</v>
      </c>
      <c r="H22" s="8">
        <v>1</v>
      </c>
      <c r="I22" s="16">
        <v>3.4061105623521826E-3</v>
      </c>
      <c r="J22" s="8">
        <v>37</v>
      </c>
      <c r="K22" s="8">
        <v>37</v>
      </c>
      <c r="L22" s="47" t="s">
        <v>63</v>
      </c>
      <c r="M22" s="49"/>
      <c r="N22" s="48"/>
      <c r="O22" s="49"/>
      <c r="P22" s="53"/>
    </row>
    <row r="23" spans="1:16" s="9" customFormat="1" ht="12" customHeight="1" x14ac:dyDescent="0.2">
      <c r="A23" s="15" t="s">
        <v>19</v>
      </c>
      <c r="B23" s="8">
        <v>92531.582599999994</v>
      </c>
      <c r="C23" s="8">
        <v>79562.829800000036</v>
      </c>
      <c r="D23" s="8">
        <v>-12968.752799999958</v>
      </c>
      <c r="E23" s="16">
        <v>-14.015487940006295</v>
      </c>
      <c r="F23" s="8">
        <v>69996</v>
      </c>
      <c r="G23" s="8">
        <v>69976</v>
      </c>
      <c r="H23" s="8">
        <v>-20</v>
      </c>
      <c r="I23" s="16">
        <v>-2.8573061317800352E-2</v>
      </c>
      <c r="J23" s="8">
        <v>75</v>
      </c>
      <c r="K23" s="8">
        <v>74</v>
      </c>
      <c r="L23" s="47">
        <v>-1</v>
      </c>
      <c r="M23" s="49"/>
      <c r="N23" s="48"/>
      <c r="O23" s="49"/>
    </row>
    <row r="24" spans="1:16" s="9" customFormat="1" ht="12" customHeight="1" x14ac:dyDescent="0.2">
      <c r="A24" s="18" t="s">
        <v>10</v>
      </c>
      <c r="B24" s="22"/>
      <c r="C24" s="22"/>
      <c r="D24" s="22"/>
      <c r="E24" s="23"/>
      <c r="F24" s="22"/>
      <c r="G24" s="22"/>
      <c r="H24" s="22"/>
      <c r="I24" s="23"/>
      <c r="J24" s="22"/>
      <c r="K24" s="22"/>
      <c r="L24" s="37"/>
      <c r="M24" s="56"/>
      <c r="N24" s="48"/>
      <c r="O24" s="49"/>
    </row>
    <row r="25" spans="1:16" s="9" customFormat="1" ht="12" customHeight="1" x14ac:dyDescent="0.2">
      <c r="A25" s="15" t="s">
        <v>22</v>
      </c>
      <c r="B25" s="8">
        <v>113086.4881</v>
      </c>
      <c r="C25" s="8">
        <v>112903.5199</v>
      </c>
      <c r="D25" s="8">
        <v>-182.96820000000298</v>
      </c>
      <c r="E25" s="16">
        <v>-0.16179492623221847</v>
      </c>
      <c r="F25" s="8">
        <v>41700</v>
      </c>
      <c r="G25" s="8">
        <v>41674</v>
      </c>
      <c r="H25" s="8">
        <v>-26</v>
      </c>
      <c r="I25" s="16">
        <v>-6.235011990408168E-2</v>
      </c>
      <c r="J25" s="8">
        <v>31</v>
      </c>
      <c r="K25" s="8">
        <v>32</v>
      </c>
      <c r="L25" s="47">
        <v>1</v>
      </c>
      <c r="M25" s="49"/>
      <c r="N25" s="48"/>
      <c r="O25" s="49"/>
    </row>
    <row r="26" spans="1:16" s="9" customFormat="1" ht="12" customHeight="1" x14ac:dyDescent="0.2">
      <c r="A26" s="15" t="s">
        <v>24</v>
      </c>
      <c r="B26" s="63">
        <v>83951.443499999994</v>
      </c>
      <c r="C26" s="8">
        <v>84134.429199999999</v>
      </c>
      <c r="D26" s="8">
        <v>182.98570000000473</v>
      </c>
      <c r="E26" s="16">
        <v>0.21796611513893538</v>
      </c>
      <c r="F26" s="8">
        <v>33292</v>
      </c>
      <c r="G26" s="8">
        <v>33318</v>
      </c>
      <c r="H26" s="8">
        <v>26</v>
      </c>
      <c r="I26" s="16">
        <v>7.8096840081713026E-2</v>
      </c>
      <c r="J26" s="8">
        <v>44</v>
      </c>
      <c r="K26" s="8">
        <v>44</v>
      </c>
      <c r="L26" s="47" t="s">
        <v>63</v>
      </c>
      <c r="M26" s="49"/>
      <c r="N26" s="48"/>
      <c r="O26" s="49"/>
    </row>
    <row r="27" spans="1:16" s="9" customFormat="1" ht="12" customHeight="1" x14ac:dyDescent="0.2">
      <c r="A27" s="18" t="s">
        <v>57</v>
      </c>
      <c r="B27" s="22"/>
      <c r="C27" s="22"/>
      <c r="D27" s="22"/>
      <c r="E27" s="23"/>
      <c r="F27" s="22"/>
      <c r="G27" s="22"/>
      <c r="H27" s="22"/>
      <c r="I27" s="23"/>
      <c r="J27" s="22"/>
      <c r="K27" s="22"/>
      <c r="L27" s="37"/>
      <c r="M27" s="56"/>
      <c r="N27" s="48"/>
      <c r="O27" s="49"/>
    </row>
    <row r="28" spans="1:16" s="9" customFormat="1" ht="12" customHeight="1" x14ac:dyDescent="0.2">
      <c r="A28" s="15" t="s">
        <v>108</v>
      </c>
      <c r="B28" s="8">
        <v>22251.7847</v>
      </c>
      <c r="C28" s="8">
        <v>22903.16989999999</v>
      </c>
      <c r="D28" s="8">
        <v>651.38519999998971</v>
      </c>
      <c r="E28" s="16">
        <v>2.9273391270947684</v>
      </c>
      <c r="F28" s="8">
        <v>11926</v>
      </c>
      <c r="G28" s="8">
        <v>11926</v>
      </c>
      <c r="H28" s="8" t="s">
        <v>63</v>
      </c>
      <c r="I28" s="16" t="s">
        <v>63</v>
      </c>
      <c r="J28" s="8">
        <v>19</v>
      </c>
      <c r="K28" s="8">
        <v>19</v>
      </c>
      <c r="L28" s="47" t="s">
        <v>63</v>
      </c>
      <c r="M28" s="49"/>
      <c r="N28" s="48"/>
      <c r="O28" s="49"/>
    </row>
    <row r="29" spans="1:16" s="9" customFormat="1" ht="12" customHeight="1" x14ac:dyDescent="0.2">
      <c r="A29" s="15" t="s">
        <v>28</v>
      </c>
      <c r="B29" s="8">
        <v>57525.941599999998</v>
      </c>
      <c r="C29" s="8">
        <v>65663.052199999976</v>
      </c>
      <c r="D29" s="8">
        <v>8137.1105999999781</v>
      </c>
      <c r="E29" s="16">
        <v>14.145115010164361</v>
      </c>
      <c r="F29" s="8">
        <v>47967</v>
      </c>
      <c r="G29" s="8">
        <v>47986</v>
      </c>
      <c r="H29" s="8">
        <v>19</v>
      </c>
      <c r="I29" s="16">
        <v>3.9610565597186564E-2</v>
      </c>
      <c r="J29" s="8">
        <v>68</v>
      </c>
      <c r="K29" s="8">
        <v>68</v>
      </c>
      <c r="L29" s="47" t="s">
        <v>63</v>
      </c>
      <c r="M29" s="49"/>
      <c r="N29" s="48"/>
      <c r="O29" s="49"/>
      <c r="P29" s="53"/>
    </row>
    <row r="30" spans="1:16" s="9" customFormat="1" ht="12" customHeight="1" x14ac:dyDescent="0.2">
      <c r="A30" s="18" t="s">
        <v>58</v>
      </c>
      <c r="B30" s="22"/>
      <c r="C30" s="22"/>
      <c r="D30" s="22"/>
      <c r="E30" s="23"/>
      <c r="F30" s="22"/>
      <c r="G30" s="22"/>
      <c r="H30" s="22"/>
      <c r="I30" s="23"/>
      <c r="J30" s="22"/>
      <c r="K30" s="22"/>
      <c r="L30" s="37"/>
      <c r="M30" s="56"/>
      <c r="N30" s="48"/>
      <c r="O30" s="49"/>
    </row>
    <row r="31" spans="1:16" s="9" customFormat="1" ht="12" customHeight="1" x14ac:dyDescent="0.2">
      <c r="A31" s="15" t="s">
        <v>30</v>
      </c>
      <c r="B31" s="8">
        <v>119642.2589</v>
      </c>
      <c r="C31" s="8">
        <v>117148.71460000004</v>
      </c>
      <c r="D31" s="8">
        <v>-2493.544299999965</v>
      </c>
      <c r="E31" s="16">
        <v>-2.0841668511826867</v>
      </c>
      <c r="F31" s="8">
        <v>88048</v>
      </c>
      <c r="G31" s="8">
        <v>87863</v>
      </c>
      <c r="H31" s="8">
        <v>-185</v>
      </c>
      <c r="I31" s="16">
        <v>-0.21011266581864163</v>
      </c>
      <c r="J31" s="8">
        <v>40</v>
      </c>
      <c r="K31" s="8">
        <v>41</v>
      </c>
      <c r="L31" s="47">
        <v>1</v>
      </c>
      <c r="M31" s="49"/>
      <c r="N31" s="48"/>
      <c r="O31" s="49"/>
      <c r="P31" s="53"/>
    </row>
    <row r="32" spans="1:16" s="9" customFormat="1" ht="12" customHeight="1" x14ac:dyDescent="0.2">
      <c r="A32" s="15" t="s">
        <v>109</v>
      </c>
      <c r="B32" s="8">
        <v>31811.010399999999</v>
      </c>
      <c r="C32" s="8">
        <v>33924.671199999997</v>
      </c>
      <c r="D32" s="8">
        <v>2113.6607999999978</v>
      </c>
      <c r="E32" s="16">
        <v>6.6444315141904298</v>
      </c>
      <c r="F32" s="8">
        <v>28316</v>
      </c>
      <c r="G32" s="8">
        <v>28477</v>
      </c>
      <c r="H32" s="8">
        <v>161</v>
      </c>
      <c r="I32" s="16">
        <v>0.56858313321090748</v>
      </c>
      <c r="J32" s="8">
        <v>14</v>
      </c>
      <c r="K32" s="8">
        <v>15</v>
      </c>
      <c r="L32" s="47">
        <v>1</v>
      </c>
      <c r="M32" s="49"/>
      <c r="N32" s="48"/>
      <c r="O32" s="49"/>
    </row>
    <row r="33" spans="1:20" s="9" customFormat="1" ht="12" customHeight="1" x14ac:dyDescent="0.2">
      <c r="A33" s="18" t="s">
        <v>59</v>
      </c>
      <c r="B33" s="22"/>
      <c r="C33" s="22"/>
      <c r="D33" s="22"/>
      <c r="E33" s="23"/>
      <c r="F33" s="22"/>
      <c r="G33" s="22"/>
      <c r="H33" s="22"/>
      <c r="I33" s="23"/>
      <c r="J33" s="22"/>
      <c r="K33" s="22"/>
      <c r="L33" s="37"/>
      <c r="M33" s="56"/>
      <c r="N33" s="48"/>
      <c r="O33" s="49"/>
    </row>
    <row r="34" spans="1:20" s="9" customFormat="1" ht="12" customHeight="1" x14ac:dyDescent="0.2">
      <c r="A34" s="15" t="s">
        <v>110</v>
      </c>
      <c r="B34" s="8">
        <v>44915.971599999997</v>
      </c>
      <c r="C34" s="8">
        <v>44961.588399999986</v>
      </c>
      <c r="D34" s="8">
        <v>45.616799999988871</v>
      </c>
      <c r="E34" s="16">
        <v>0.10156031000782662</v>
      </c>
      <c r="F34" s="8">
        <v>42763</v>
      </c>
      <c r="G34" s="8">
        <v>42770</v>
      </c>
      <c r="H34" s="8">
        <v>7</v>
      </c>
      <c r="I34" s="16">
        <v>1.6369291209699099E-2</v>
      </c>
      <c r="J34" s="8">
        <v>19</v>
      </c>
      <c r="K34" s="8">
        <v>19</v>
      </c>
      <c r="L34" s="47" t="s">
        <v>63</v>
      </c>
      <c r="M34" s="49"/>
      <c r="N34" s="48"/>
      <c r="O34" s="49"/>
    </row>
    <row r="35" spans="1:20" s="9" customFormat="1" ht="12" customHeight="1" x14ac:dyDescent="0.2">
      <c r="A35" s="15" t="s">
        <v>111</v>
      </c>
      <c r="B35" s="8">
        <v>33760.825199999999</v>
      </c>
      <c r="C35" s="8">
        <v>34095.091899999992</v>
      </c>
      <c r="D35" s="8">
        <v>334.26669999999285</v>
      </c>
      <c r="E35" s="16">
        <v>0.9901022798458996</v>
      </c>
      <c r="F35" s="8">
        <v>15701</v>
      </c>
      <c r="G35" s="8">
        <v>15718</v>
      </c>
      <c r="H35" s="8">
        <v>17</v>
      </c>
      <c r="I35" s="16">
        <v>0.10827335838482099</v>
      </c>
      <c r="J35" s="8">
        <v>11</v>
      </c>
      <c r="K35" s="8">
        <v>11</v>
      </c>
      <c r="L35" s="47" t="s">
        <v>63</v>
      </c>
      <c r="M35" s="49"/>
      <c r="N35" s="48"/>
      <c r="O35" s="49"/>
    </row>
    <row r="36" spans="1:20" s="9" customFormat="1" ht="12" customHeight="1" x14ac:dyDescent="0.2">
      <c r="A36" s="18" t="s">
        <v>60</v>
      </c>
      <c r="B36" s="22"/>
      <c r="C36" s="22"/>
      <c r="D36" s="22"/>
      <c r="E36" s="23"/>
      <c r="F36" s="22"/>
      <c r="G36" s="22"/>
      <c r="H36" s="22"/>
      <c r="I36" s="23"/>
      <c r="J36" s="22"/>
      <c r="K36" s="22"/>
      <c r="L36" s="37"/>
      <c r="M36" s="56"/>
      <c r="N36" s="48"/>
      <c r="O36" s="49"/>
    </row>
    <row r="37" spans="1:20" s="9" customFormat="1" ht="12" customHeight="1" x14ac:dyDescent="0.2">
      <c r="A37" s="15" t="s">
        <v>44</v>
      </c>
      <c r="B37" s="8">
        <v>54725.7791</v>
      </c>
      <c r="C37" s="8">
        <v>54003.349399999992</v>
      </c>
      <c r="D37" s="8">
        <v>-722.42970000000787</v>
      </c>
      <c r="E37" s="16">
        <v>-1.3200902972617712</v>
      </c>
      <c r="F37" s="8">
        <v>51942</v>
      </c>
      <c r="G37" s="8">
        <v>51940</v>
      </c>
      <c r="H37" s="8">
        <v>-2</v>
      </c>
      <c r="I37" s="16">
        <v>-3.8504485772534736E-3</v>
      </c>
      <c r="J37" s="8">
        <v>42</v>
      </c>
      <c r="K37" s="8">
        <v>42</v>
      </c>
      <c r="L37" s="47" t="s">
        <v>63</v>
      </c>
      <c r="M37" s="49"/>
      <c r="N37" s="48"/>
      <c r="O37" s="49"/>
      <c r="P37" s="53"/>
      <c r="Q37" s="46"/>
    </row>
    <row r="38" spans="1:20" s="9" customFormat="1" ht="12" customHeight="1" x14ac:dyDescent="0.2">
      <c r="A38" s="18" t="s">
        <v>61</v>
      </c>
      <c r="B38" s="22"/>
      <c r="C38" s="22"/>
      <c r="D38" s="22"/>
      <c r="E38" s="23"/>
      <c r="F38" s="22"/>
      <c r="G38" s="22"/>
      <c r="H38" s="22"/>
      <c r="I38" s="23"/>
      <c r="J38" s="22"/>
      <c r="K38" s="22"/>
      <c r="L38" s="37"/>
      <c r="M38" s="56"/>
      <c r="N38" s="48"/>
      <c r="O38" s="49"/>
    </row>
    <row r="39" spans="1:20" s="9" customFormat="1" ht="12" customHeight="1" x14ac:dyDescent="0.2">
      <c r="A39" s="15" t="s">
        <v>112</v>
      </c>
      <c r="B39" s="8">
        <v>32539.720399999998</v>
      </c>
      <c r="C39" s="8">
        <v>33496.140200000002</v>
      </c>
      <c r="D39" s="8">
        <v>956.41980000000331</v>
      </c>
      <c r="E39" s="16">
        <v>2.9392379167462224</v>
      </c>
      <c r="F39" s="8">
        <v>34338</v>
      </c>
      <c r="G39" s="8">
        <v>34442</v>
      </c>
      <c r="H39" s="8">
        <v>104</v>
      </c>
      <c r="I39" s="16">
        <v>0.30287145436543028</v>
      </c>
      <c r="J39" s="8">
        <v>31</v>
      </c>
      <c r="K39" s="8">
        <v>32</v>
      </c>
      <c r="L39" s="47">
        <v>1</v>
      </c>
      <c r="M39" s="49"/>
      <c r="N39" s="48"/>
      <c r="O39" s="49"/>
      <c r="P39" s="62"/>
      <c r="S39" s="60"/>
      <c r="T39" s="60"/>
    </row>
    <row r="40" spans="1:20" s="9" customFormat="1" ht="12" customHeight="1" x14ac:dyDescent="0.2">
      <c r="A40" s="15" t="s">
        <v>46</v>
      </c>
      <c r="B40" s="8">
        <v>85862.637000000002</v>
      </c>
      <c r="C40" s="8">
        <v>81694.371000000043</v>
      </c>
      <c r="D40" s="8">
        <v>-4168.2659999999596</v>
      </c>
      <c r="E40" s="16">
        <v>-4.8545748717220931</v>
      </c>
      <c r="F40" s="8">
        <v>163813</v>
      </c>
      <c r="G40" s="8">
        <v>163157</v>
      </c>
      <c r="H40" s="8">
        <v>-656</v>
      </c>
      <c r="I40" s="16">
        <v>-0.40045661821712031</v>
      </c>
      <c r="J40" s="8">
        <v>45</v>
      </c>
      <c r="K40" s="8">
        <v>46</v>
      </c>
      <c r="L40" s="47">
        <v>1</v>
      </c>
      <c r="M40" s="49"/>
      <c r="N40" s="48"/>
      <c r="O40" s="49"/>
    </row>
    <row r="41" spans="1:20" s="9" customFormat="1" ht="12" customHeight="1" x14ac:dyDescent="0.2">
      <c r="A41" s="15" t="s">
        <v>47</v>
      </c>
      <c r="B41" s="8">
        <v>59167.215799999998</v>
      </c>
      <c r="C41" s="8">
        <v>59889.645500000006</v>
      </c>
      <c r="D41" s="8">
        <v>722.42970000000787</v>
      </c>
      <c r="E41" s="16">
        <v>1.2209966114376698</v>
      </c>
      <c r="F41" s="8">
        <v>97969</v>
      </c>
      <c r="G41" s="8">
        <v>97971</v>
      </c>
      <c r="H41" s="8">
        <v>2</v>
      </c>
      <c r="I41" s="16">
        <v>2.0414620951498819E-3</v>
      </c>
      <c r="J41" s="8">
        <v>76</v>
      </c>
      <c r="K41" s="8">
        <v>76</v>
      </c>
      <c r="L41" s="47" t="s">
        <v>63</v>
      </c>
      <c r="M41" s="49"/>
      <c r="N41" s="48"/>
      <c r="O41" s="49"/>
    </row>
    <row r="42" spans="1:20" s="9" customFormat="1" ht="12" customHeight="1" x14ac:dyDescent="0.2">
      <c r="A42" s="15" t="s">
        <v>97</v>
      </c>
      <c r="B42" s="8">
        <v>30668.120699999999</v>
      </c>
      <c r="C42" s="8">
        <v>33610.024799999999</v>
      </c>
      <c r="D42" s="8">
        <v>2941.9040999999997</v>
      </c>
      <c r="E42" s="16">
        <v>9.5927107134412779</v>
      </c>
      <c r="F42" s="8">
        <v>23639</v>
      </c>
      <c r="G42" s="8">
        <v>24191</v>
      </c>
      <c r="H42" s="8">
        <v>552</v>
      </c>
      <c r="I42" s="16">
        <v>2.3351241592283856</v>
      </c>
      <c r="J42" s="8">
        <v>21</v>
      </c>
      <c r="K42" s="8">
        <v>22</v>
      </c>
      <c r="L42" s="47">
        <v>1</v>
      </c>
      <c r="M42" s="49"/>
      <c r="N42" s="48"/>
      <c r="O42" s="49"/>
      <c r="Q42" s="46"/>
    </row>
    <row r="43" spans="1:20" s="9" customFormat="1" ht="12" customHeight="1" x14ac:dyDescent="0.2">
      <c r="A43" s="18" t="s">
        <v>0</v>
      </c>
      <c r="B43" s="22"/>
      <c r="C43" s="22"/>
      <c r="D43" s="22"/>
      <c r="E43" s="23"/>
      <c r="F43" s="22"/>
      <c r="G43" s="22"/>
      <c r="H43" s="22"/>
      <c r="I43" s="23"/>
      <c r="J43" s="22"/>
      <c r="K43" s="22"/>
      <c r="L43" s="37"/>
      <c r="M43" s="56"/>
      <c r="N43" s="48"/>
      <c r="O43" s="49"/>
      <c r="S43" s="60"/>
      <c r="T43" s="60"/>
    </row>
    <row r="44" spans="1:20" s="9" customFormat="1" ht="12" customHeight="1" x14ac:dyDescent="0.2">
      <c r="A44" s="15" t="s">
        <v>113</v>
      </c>
      <c r="B44" s="58">
        <v>27746.672199999986</v>
      </c>
      <c r="C44" s="58">
        <v>28016.614300000001</v>
      </c>
      <c r="D44" s="58">
        <v>269.94210000001476</v>
      </c>
      <c r="E44" s="59">
        <v>0.97288099291421304</v>
      </c>
      <c r="F44" s="58">
        <v>13460</v>
      </c>
      <c r="G44" s="58">
        <v>13460</v>
      </c>
      <c r="H44" s="58" t="s">
        <v>63</v>
      </c>
      <c r="I44" s="59" t="s">
        <v>63</v>
      </c>
      <c r="J44" s="58">
        <v>12</v>
      </c>
      <c r="K44" s="58">
        <v>12</v>
      </c>
      <c r="L44" s="61" t="s">
        <v>63</v>
      </c>
      <c r="M44" s="49"/>
      <c r="N44" s="48"/>
      <c r="O44" s="49"/>
      <c r="S44" s="60"/>
      <c r="T44" s="60"/>
    </row>
    <row r="45" spans="1:20" s="9" customFormat="1" ht="25.5" customHeight="1" x14ac:dyDescent="0.2">
      <c r="A45" s="15"/>
      <c r="B45" s="74" t="s">
        <v>149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57"/>
      <c r="N45" s="48"/>
      <c r="O45" s="57"/>
      <c r="S45" s="60"/>
      <c r="T45" s="60"/>
    </row>
    <row r="46" spans="1:20" s="9" customFormat="1" ht="12" customHeight="1" x14ac:dyDescent="0.2">
      <c r="A46" s="18" t="s">
        <v>0</v>
      </c>
      <c r="B46" s="43"/>
      <c r="C46" s="43"/>
      <c r="D46" s="43"/>
      <c r="E46" s="44"/>
      <c r="F46" s="43"/>
      <c r="G46" s="43"/>
      <c r="H46" s="43"/>
      <c r="I46" s="44"/>
      <c r="J46" s="44"/>
      <c r="K46" s="44"/>
      <c r="L46" s="45"/>
      <c r="M46" s="49"/>
      <c r="N46" s="48"/>
      <c r="O46" s="49"/>
      <c r="S46" s="60"/>
      <c r="T46" s="60"/>
    </row>
    <row r="47" spans="1:20" s="9" customFormat="1" ht="12" customHeight="1" x14ac:dyDescent="0.2">
      <c r="A47" s="15" t="s">
        <v>105</v>
      </c>
      <c r="B47" s="8">
        <v>4804.9209000000001</v>
      </c>
      <c r="C47" s="8">
        <v>7293.0805</v>
      </c>
      <c r="D47" s="8">
        <v>2488.1596</v>
      </c>
      <c r="E47" s="16">
        <v>51.783570464188074</v>
      </c>
      <c r="F47" s="8">
        <v>29068</v>
      </c>
      <c r="G47" s="8">
        <v>34121</v>
      </c>
      <c r="H47" s="8">
        <v>5053</v>
      </c>
      <c r="I47" s="16">
        <v>17.383376909316084</v>
      </c>
      <c r="J47" s="8">
        <v>2</v>
      </c>
      <c r="K47" s="8">
        <v>3</v>
      </c>
      <c r="L47" s="47">
        <v>1</v>
      </c>
      <c r="M47" s="49"/>
      <c r="N47" s="48"/>
      <c r="O47" s="49"/>
      <c r="S47" s="60"/>
      <c r="T47" s="60"/>
    </row>
    <row r="48" spans="1:20" s="9" customFormat="1" ht="12" customHeight="1" x14ac:dyDescent="0.2">
      <c r="A48" s="15" t="s">
        <v>106</v>
      </c>
      <c r="B48" s="58">
        <v>6995.9264999999996</v>
      </c>
      <c r="C48" s="58">
        <v>4507.7664000000004</v>
      </c>
      <c r="D48" s="58">
        <v>-2488.1600999999991</v>
      </c>
      <c r="E48" s="59">
        <v>-35.565841064796771</v>
      </c>
      <c r="F48" s="58">
        <v>44379</v>
      </c>
      <c r="G48" s="58">
        <v>39326</v>
      </c>
      <c r="H48" s="58">
        <v>-5053</v>
      </c>
      <c r="I48" s="59">
        <v>-11.386015908425151</v>
      </c>
      <c r="J48" s="58">
        <v>4</v>
      </c>
      <c r="K48" s="58">
        <v>3</v>
      </c>
      <c r="L48" s="61">
        <v>-1</v>
      </c>
      <c r="M48" s="49"/>
      <c r="N48" s="48"/>
      <c r="O48" s="49"/>
      <c r="S48" s="60"/>
      <c r="T48" s="60"/>
    </row>
    <row r="49" spans="1:22" s="9" customFormat="1" ht="27" customHeight="1" x14ac:dyDescent="0.2">
      <c r="A49" s="28"/>
      <c r="B49" s="74" t="s">
        <v>150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57"/>
      <c r="N49" s="48"/>
      <c r="O49" s="57"/>
      <c r="S49" s="60"/>
      <c r="T49" s="60"/>
    </row>
    <row r="50" spans="1:22" s="9" customFormat="1" ht="12" customHeight="1" x14ac:dyDescent="0.2">
      <c r="A50" s="29" t="s">
        <v>7</v>
      </c>
      <c r="B50" s="19"/>
      <c r="C50" s="19"/>
      <c r="D50" s="19"/>
      <c r="E50" s="20"/>
      <c r="F50" s="19"/>
      <c r="G50" s="19"/>
      <c r="H50" s="19"/>
      <c r="I50" s="20"/>
      <c r="J50" s="20"/>
      <c r="K50" s="20"/>
      <c r="L50" s="21"/>
      <c r="M50" s="56"/>
      <c r="N50" s="48"/>
      <c r="O50" s="56"/>
      <c r="S50" s="60"/>
      <c r="T50" s="60"/>
    </row>
    <row r="51" spans="1:22" s="9" customFormat="1" ht="12" customHeight="1" x14ac:dyDescent="0.2">
      <c r="A51" s="15" t="s">
        <v>33</v>
      </c>
      <c r="B51" s="8">
        <v>86193.539699999994</v>
      </c>
      <c r="C51" s="8">
        <v>87198.766499999998</v>
      </c>
      <c r="D51" s="8">
        <v>1005.226800000004</v>
      </c>
      <c r="E51" s="16">
        <v>1.1662437852056513</v>
      </c>
      <c r="F51" s="8">
        <v>76434</v>
      </c>
      <c r="G51" s="8">
        <v>76608</v>
      </c>
      <c r="H51" s="8">
        <v>174</v>
      </c>
      <c r="I51" s="16">
        <v>0.22764738205509616</v>
      </c>
      <c r="J51" s="8">
        <v>41</v>
      </c>
      <c r="K51" s="8">
        <v>41</v>
      </c>
      <c r="L51" s="47">
        <v>1</v>
      </c>
      <c r="M51" s="49"/>
      <c r="N51" s="48"/>
      <c r="O51" s="49"/>
      <c r="S51" s="60"/>
      <c r="T51" s="60"/>
    </row>
    <row r="52" spans="1:22" s="9" customFormat="1" ht="12" customHeight="1" x14ac:dyDescent="0.2">
      <c r="A52" s="15" t="s">
        <v>34</v>
      </c>
      <c r="B52" s="8">
        <v>58834.975700000003</v>
      </c>
      <c r="C52" s="8">
        <v>57829.638700000003</v>
      </c>
      <c r="D52" s="8">
        <v>-1005.3369999999995</v>
      </c>
      <c r="E52" s="16">
        <v>-1.7087404015023679</v>
      </c>
      <c r="F52" s="8">
        <v>133529</v>
      </c>
      <c r="G52" s="8">
        <v>133355</v>
      </c>
      <c r="H52" s="8">
        <v>-174</v>
      </c>
      <c r="I52" s="16">
        <v>-0.13030877187728152</v>
      </c>
      <c r="J52" s="8">
        <v>29</v>
      </c>
      <c r="K52" s="8">
        <v>28</v>
      </c>
      <c r="L52" s="47">
        <v>-1</v>
      </c>
      <c r="M52" s="49"/>
      <c r="N52" s="48"/>
      <c r="O52" s="49"/>
      <c r="S52" s="60"/>
      <c r="T52" s="60"/>
    </row>
    <row r="53" spans="1:22" s="9" customFormat="1" ht="12" customHeight="1" x14ac:dyDescent="0.2">
      <c r="A53" s="29" t="s">
        <v>6</v>
      </c>
      <c r="B53" s="22"/>
      <c r="C53" s="22"/>
      <c r="D53" s="22"/>
      <c r="E53" s="23"/>
      <c r="F53" s="22"/>
      <c r="G53" s="22"/>
      <c r="H53" s="22"/>
      <c r="I53" s="23"/>
      <c r="J53" s="22"/>
      <c r="K53" s="22"/>
      <c r="L53" s="37"/>
      <c r="M53" s="56"/>
      <c r="N53" s="48"/>
      <c r="O53" s="56"/>
      <c r="S53" s="60"/>
      <c r="T53" s="60"/>
      <c r="V53" s="60"/>
    </row>
    <row r="54" spans="1:22" s="9" customFormat="1" ht="12" customHeight="1" x14ac:dyDescent="0.2">
      <c r="A54" s="15" t="s">
        <v>87</v>
      </c>
      <c r="B54" s="8">
        <v>18760.6669</v>
      </c>
      <c r="C54" s="63">
        <v>19280.5314</v>
      </c>
      <c r="D54" s="8">
        <v>519.86449999999968</v>
      </c>
      <c r="E54" s="16">
        <v>2.7710342216032728</v>
      </c>
      <c r="F54" s="8">
        <v>17923</v>
      </c>
      <c r="G54" s="8">
        <v>18145</v>
      </c>
      <c r="H54" s="8">
        <v>222</v>
      </c>
      <c r="I54" s="16">
        <v>1.238631925458904</v>
      </c>
      <c r="J54" s="8">
        <v>28</v>
      </c>
      <c r="K54" s="8">
        <v>29</v>
      </c>
      <c r="L54" s="47">
        <v>1</v>
      </c>
      <c r="M54" s="49"/>
      <c r="N54" s="48"/>
      <c r="O54" s="49"/>
      <c r="P54" s="62"/>
      <c r="S54" s="60"/>
      <c r="T54" s="60"/>
    </row>
    <row r="55" spans="1:22" s="9" customFormat="1" ht="12" customHeight="1" x14ac:dyDescent="0.2">
      <c r="A55" s="15" t="s">
        <v>88</v>
      </c>
      <c r="B55" s="8">
        <v>60183.165399999998</v>
      </c>
      <c r="C55" s="8">
        <v>59663.256200000003</v>
      </c>
      <c r="D55" s="8">
        <v>-519.9091999999946</v>
      </c>
      <c r="E55" s="16">
        <v>-0.86387812363221883</v>
      </c>
      <c r="F55" s="8">
        <v>45925</v>
      </c>
      <c r="G55" s="8">
        <v>45703</v>
      </c>
      <c r="H55" s="8">
        <v>-222</v>
      </c>
      <c r="I55" s="16">
        <v>-0.48339684267828886</v>
      </c>
      <c r="J55" s="8">
        <v>78</v>
      </c>
      <c r="K55" s="8">
        <v>77</v>
      </c>
      <c r="L55" s="47">
        <v>-1</v>
      </c>
      <c r="M55" s="49"/>
      <c r="N55" s="48"/>
      <c r="O55" s="49"/>
      <c r="S55" s="60"/>
      <c r="T55" s="60"/>
    </row>
    <row r="56" spans="1:22" s="9" customFormat="1" ht="12" customHeight="1" x14ac:dyDescent="0.2">
      <c r="A56" s="15" t="s">
        <v>89</v>
      </c>
      <c r="B56" s="8">
        <v>27333.778699999999</v>
      </c>
      <c r="C56" s="8">
        <v>27898.697499999998</v>
      </c>
      <c r="D56" s="8">
        <v>564.91879999999946</v>
      </c>
      <c r="E56" s="16">
        <v>2.0667424222615693</v>
      </c>
      <c r="F56" s="8">
        <v>19552</v>
      </c>
      <c r="G56" s="8">
        <v>19796</v>
      </c>
      <c r="H56" s="8">
        <v>244</v>
      </c>
      <c r="I56" s="16">
        <v>1.2479541734860931</v>
      </c>
      <c r="J56" s="8">
        <v>25</v>
      </c>
      <c r="K56" s="8">
        <v>26</v>
      </c>
      <c r="L56" s="47">
        <v>1</v>
      </c>
      <c r="M56" s="49"/>
      <c r="N56" s="48"/>
      <c r="O56" s="49"/>
      <c r="S56" s="60"/>
      <c r="T56" s="60"/>
    </row>
    <row r="57" spans="1:22" s="9" customFormat="1" ht="12" customHeight="1" x14ac:dyDescent="0.2">
      <c r="A57" s="15" t="s">
        <v>35</v>
      </c>
      <c r="B57" s="8">
        <v>68301.562099999996</v>
      </c>
      <c r="C57" s="8">
        <f>+B57+S17</f>
        <v>68301.562099999996</v>
      </c>
      <c r="D57" s="8">
        <v>-564.73099999999977</v>
      </c>
      <c r="E57" s="16">
        <v>-0.82682003549666661</v>
      </c>
      <c r="F57" s="8">
        <v>143175</v>
      </c>
      <c r="G57" s="8">
        <v>142931</v>
      </c>
      <c r="H57" s="8">
        <v>-244</v>
      </c>
      <c r="I57" s="16">
        <v>-0.17042081368954598</v>
      </c>
      <c r="J57" s="8">
        <v>82</v>
      </c>
      <c r="K57" s="8">
        <v>81</v>
      </c>
      <c r="L57" s="47">
        <v>-1</v>
      </c>
      <c r="M57" s="49"/>
      <c r="N57" s="48"/>
      <c r="O57" s="49"/>
      <c r="S57" s="60"/>
      <c r="T57" s="60"/>
    </row>
    <row r="58" spans="1:22" s="9" customFormat="1" ht="12" customHeight="1" x14ac:dyDescent="0.2">
      <c r="A58" s="15" t="s">
        <v>91</v>
      </c>
      <c r="B58" s="8">
        <v>60481.0429</v>
      </c>
      <c r="C58" s="8">
        <f>+B58+S19</f>
        <v>60481.0429</v>
      </c>
      <c r="D58" s="8">
        <v>-929.47299999999814</v>
      </c>
      <c r="E58" s="16">
        <v>-1.5368005501108826</v>
      </c>
      <c r="F58" s="8">
        <v>64901</v>
      </c>
      <c r="G58" s="8">
        <v>64523</v>
      </c>
      <c r="H58" s="8">
        <v>-378</v>
      </c>
      <c r="I58" s="16">
        <v>-0.58242554043850703</v>
      </c>
      <c r="J58" s="8">
        <v>32</v>
      </c>
      <c r="K58" s="8">
        <v>31</v>
      </c>
      <c r="L58" s="47">
        <v>-1</v>
      </c>
      <c r="M58" s="49"/>
      <c r="N58" s="48"/>
      <c r="O58" s="49"/>
      <c r="S58" s="60"/>
      <c r="T58" s="60"/>
    </row>
    <row r="59" spans="1:22" s="9" customFormat="1" ht="12" customHeight="1" x14ac:dyDescent="0.2">
      <c r="A59" s="15" t="s">
        <v>90</v>
      </c>
      <c r="B59" s="8">
        <v>27484.1826</v>
      </c>
      <c r="C59" s="8">
        <v>28413.655599999998</v>
      </c>
      <c r="D59" s="8">
        <v>929.47299999999814</v>
      </c>
      <c r="E59" s="16">
        <v>3.3818469827805444</v>
      </c>
      <c r="F59" s="8">
        <v>27760</v>
      </c>
      <c r="G59" s="8">
        <v>28138</v>
      </c>
      <c r="H59" s="8">
        <v>378</v>
      </c>
      <c r="I59" s="16">
        <v>1.3616714697406422</v>
      </c>
      <c r="J59" s="8">
        <v>15</v>
      </c>
      <c r="K59" s="8">
        <v>16</v>
      </c>
      <c r="L59" s="47">
        <v>1</v>
      </c>
      <c r="M59" s="49"/>
      <c r="N59" s="48"/>
      <c r="O59" s="49"/>
      <c r="S59" s="60"/>
      <c r="T59" s="60"/>
    </row>
    <row r="60" spans="1:22" s="9" customFormat="1" ht="12" customHeight="1" x14ac:dyDescent="0.2">
      <c r="A60" s="29" t="s">
        <v>4</v>
      </c>
      <c r="B60" s="22"/>
      <c r="C60" s="22"/>
      <c r="D60" s="22"/>
      <c r="E60" s="23"/>
      <c r="F60" s="22"/>
      <c r="G60" s="22"/>
      <c r="H60" s="22"/>
      <c r="I60" s="23"/>
      <c r="J60" s="22"/>
      <c r="K60" s="22"/>
      <c r="L60" s="37"/>
      <c r="M60" s="56"/>
      <c r="N60" s="48"/>
      <c r="O60" s="56"/>
      <c r="S60" s="60"/>
      <c r="T60" s="60"/>
    </row>
    <row r="61" spans="1:22" s="9" customFormat="1" ht="12" customHeight="1" x14ac:dyDescent="0.2">
      <c r="A61" s="15" t="s">
        <v>92</v>
      </c>
      <c r="B61" s="8">
        <v>39617.988799999999</v>
      </c>
      <c r="C61" s="8">
        <v>34796.661099999998</v>
      </c>
      <c r="D61" s="8">
        <v>-4821.3277000000016</v>
      </c>
      <c r="E61" s="16">
        <v>-12.169541781484881</v>
      </c>
      <c r="F61" s="8">
        <v>24115</v>
      </c>
      <c r="G61" s="8">
        <v>20889</v>
      </c>
      <c r="H61" s="8">
        <v>-3226</v>
      </c>
      <c r="I61" s="16">
        <v>-13.377565830396023</v>
      </c>
      <c r="J61" s="8">
        <v>46</v>
      </c>
      <c r="K61" s="8">
        <v>39</v>
      </c>
      <c r="L61" s="47">
        <v>-7</v>
      </c>
      <c r="M61" s="49"/>
      <c r="N61" s="48"/>
      <c r="O61" s="49"/>
      <c r="P61" s="62"/>
      <c r="S61" s="60"/>
      <c r="T61" s="60"/>
    </row>
    <row r="62" spans="1:22" s="9" customFormat="1" ht="12" customHeight="1" x14ac:dyDescent="0.2">
      <c r="A62" s="15" t="s">
        <v>94</v>
      </c>
      <c r="B62" s="8">
        <v>22104.550599999999</v>
      </c>
      <c r="C62" s="8">
        <v>21136.697199999999</v>
      </c>
      <c r="D62" s="8">
        <v>-967.85339999999997</v>
      </c>
      <c r="E62" s="16">
        <v>-4.3785255693006491</v>
      </c>
      <c r="F62" s="8">
        <v>13876</v>
      </c>
      <c r="G62" s="8">
        <v>13482</v>
      </c>
      <c r="H62" s="8">
        <v>-394</v>
      </c>
      <c r="I62" s="16">
        <v>-2.8394349956759868</v>
      </c>
      <c r="J62" s="8">
        <v>28</v>
      </c>
      <c r="K62" s="8">
        <v>27</v>
      </c>
      <c r="L62" s="47">
        <v>-1</v>
      </c>
      <c r="M62" s="49"/>
      <c r="N62" s="48"/>
      <c r="O62" s="49"/>
      <c r="S62" s="60"/>
      <c r="T62" s="60"/>
    </row>
    <row r="63" spans="1:22" s="9" customFormat="1" ht="12" customHeight="1" x14ac:dyDescent="0.2">
      <c r="A63" s="15" t="s">
        <v>96</v>
      </c>
      <c r="B63" s="63">
        <v>54518.854700000004</v>
      </c>
      <c r="C63" s="8">
        <f>+B63+S24</f>
        <v>54518.854700000004</v>
      </c>
      <c r="D63" s="8">
        <v>-7184.9738999999972</v>
      </c>
      <c r="E63" s="16">
        <v>-13.178879012658342</v>
      </c>
      <c r="F63" s="8">
        <v>38337</v>
      </c>
      <c r="G63" s="8">
        <v>34918</v>
      </c>
      <c r="H63" s="8">
        <v>-3419</v>
      </c>
      <c r="I63" s="16">
        <v>-8.9182773821634385</v>
      </c>
      <c r="J63" s="8">
        <v>74</v>
      </c>
      <c r="K63" s="8">
        <v>57</v>
      </c>
      <c r="L63" s="47">
        <v>-17</v>
      </c>
      <c r="M63" s="49"/>
      <c r="N63" s="48"/>
      <c r="O63" s="49"/>
      <c r="S63" s="60"/>
      <c r="T63" s="60"/>
    </row>
    <row r="64" spans="1:22" s="9" customFormat="1" ht="12" customHeight="1" x14ac:dyDescent="0.2">
      <c r="A64" s="29" t="s">
        <v>3</v>
      </c>
      <c r="B64" s="22"/>
      <c r="C64" s="22"/>
      <c r="D64" s="22"/>
      <c r="E64" s="23"/>
      <c r="F64" s="22"/>
      <c r="G64" s="22"/>
      <c r="H64" s="22"/>
      <c r="I64" s="23"/>
      <c r="J64" s="22"/>
      <c r="K64" s="22"/>
      <c r="L64" s="37"/>
      <c r="M64" s="56"/>
      <c r="N64" s="48"/>
      <c r="O64" s="56"/>
      <c r="S64" s="60"/>
      <c r="T64" s="60"/>
    </row>
    <row r="65" spans="1:22" s="9" customFormat="1" ht="12" customHeight="1" x14ac:dyDescent="0.2">
      <c r="A65" s="15" t="s">
        <v>93</v>
      </c>
      <c r="B65" s="8">
        <v>16264.064700000001</v>
      </c>
      <c r="C65" s="8">
        <v>17231.867900000001</v>
      </c>
      <c r="D65" s="8">
        <v>967.80320000000029</v>
      </c>
      <c r="E65" s="16">
        <v>5.9505616698635038</v>
      </c>
      <c r="F65" s="8">
        <v>23091</v>
      </c>
      <c r="G65" s="8">
        <v>23485</v>
      </c>
      <c r="H65" s="8">
        <v>394</v>
      </c>
      <c r="I65" s="16">
        <v>1.7062924949114375</v>
      </c>
      <c r="J65" s="8">
        <v>16</v>
      </c>
      <c r="K65" s="8">
        <v>17</v>
      </c>
      <c r="L65" s="47">
        <v>1</v>
      </c>
      <c r="M65" s="49"/>
      <c r="N65" s="48"/>
      <c r="O65" s="49"/>
      <c r="P65" s="62"/>
      <c r="S65" s="60"/>
      <c r="T65" s="60"/>
    </row>
    <row r="66" spans="1:22" s="9" customFormat="1" ht="12" customHeight="1" x14ac:dyDescent="0.2">
      <c r="A66" s="15" t="s">
        <v>95</v>
      </c>
      <c r="B66" s="8">
        <v>22243.091400000001</v>
      </c>
      <c r="C66" s="8">
        <f>+B66+S23</f>
        <v>22243.091400000001</v>
      </c>
      <c r="D66" s="8">
        <v>12006.464900000003</v>
      </c>
      <c r="E66" s="16">
        <v>53.978400232622334</v>
      </c>
      <c r="F66" s="8">
        <v>20772</v>
      </c>
      <c r="G66" s="8">
        <v>27417</v>
      </c>
      <c r="H66" s="8">
        <v>6645</v>
      </c>
      <c r="I66" s="16">
        <v>31.990179087232804</v>
      </c>
      <c r="J66" s="8">
        <v>35</v>
      </c>
      <c r="K66" s="8">
        <v>59</v>
      </c>
      <c r="L66" s="47">
        <v>24</v>
      </c>
      <c r="M66" s="49"/>
      <c r="N66" s="48"/>
      <c r="O66" s="49"/>
      <c r="S66" s="60"/>
      <c r="T66" s="60"/>
      <c r="V66" s="60"/>
    </row>
    <row r="67" spans="1:22" s="9" customFormat="1" ht="12" customHeight="1" x14ac:dyDescent="0.2">
      <c r="A67" s="29" t="s">
        <v>2</v>
      </c>
      <c r="B67" s="22"/>
      <c r="C67" s="22"/>
      <c r="D67" s="22"/>
      <c r="E67" s="23"/>
      <c r="F67" s="22"/>
      <c r="G67" s="22"/>
      <c r="H67" s="22"/>
      <c r="I67" s="23"/>
      <c r="J67" s="22"/>
      <c r="K67" s="22"/>
      <c r="L67" s="37"/>
      <c r="M67" s="56"/>
      <c r="N67" s="48"/>
      <c r="O67" s="56"/>
      <c r="S67" s="60"/>
      <c r="T67" s="60"/>
    </row>
    <row r="68" spans="1:22" s="9" customFormat="1" ht="12" customHeight="1" x14ac:dyDescent="0.2">
      <c r="A68" s="15" t="s">
        <v>97</v>
      </c>
      <c r="B68" s="8">
        <v>19869.159299999999</v>
      </c>
      <c r="C68" s="8">
        <f>+B68+S25</f>
        <v>19869.159299999999</v>
      </c>
      <c r="D68" s="8">
        <v>10940.082000000002</v>
      </c>
      <c r="E68" s="16">
        <v>55.060618493304844</v>
      </c>
      <c r="F68" s="8">
        <v>19623</v>
      </c>
      <c r="G68" s="8">
        <v>23920</v>
      </c>
      <c r="H68" s="8">
        <v>4297</v>
      </c>
      <c r="I68" s="16">
        <v>21.897773021454412</v>
      </c>
      <c r="J68" s="8">
        <v>18</v>
      </c>
      <c r="K68" s="8">
        <v>21</v>
      </c>
      <c r="L68" s="47">
        <v>3</v>
      </c>
      <c r="M68" s="49"/>
      <c r="N68" s="48"/>
      <c r="O68" s="49"/>
      <c r="P68" s="53"/>
    </row>
    <row r="69" spans="1:22" s="9" customFormat="1" ht="12" customHeight="1" x14ac:dyDescent="0.2">
      <c r="A69" s="29" t="s">
        <v>0</v>
      </c>
      <c r="B69" s="22"/>
      <c r="C69" s="22"/>
      <c r="D69" s="22"/>
      <c r="E69" s="23"/>
      <c r="F69" s="22"/>
      <c r="G69" s="22"/>
      <c r="H69" s="22"/>
      <c r="I69" s="23"/>
      <c r="J69" s="22"/>
      <c r="K69" s="22"/>
      <c r="L69" s="37"/>
      <c r="M69" s="56"/>
      <c r="N69" s="48"/>
      <c r="O69" s="56"/>
      <c r="Q69" s="46"/>
    </row>
    <row r="70" spans="1:22" s="9" customFormat="1" ht="12" customHeight="1" x14ac:dyDescent="0.2">
      <c r="A70" s="15" t="s">
        <v>98</v>
      </c>
      <c r="B70" s="8">
        <v>17153.2395</v>
      </c>
      <c r="C70" s="8">
        <f>+B70+S26</f>
        <v>17153.2395</v>
      </c>
      <c r="D70" s="8">
        <v>-916.67419999999947</v>
      </c>
      <c r="E70" s="16">
        <v>-5.3440296219265093</v>
      </c>
      <c r="F70" s="8">
        <v>26646</v>
      </c>
      <c r="G70" s="8">
        <v>25831</v>
      </c>
      <c r="H70" s="8">
        <v>-815</v>
      </c>
      <c r="I70" s="16">
        <v>-3.0586204308338978</v>
      </c>
      <c r="J70" s="8">
        <v>13</v>
      </c>
      <c r="K70" s="8">
        <v>12</v>
      </c>
      <c r="L70" s="47">
        <v>-1</v>
      </c>
      <c r="M70" s="49"/>
      <c r="N70" s="48"/>
      <c r="O70" s="49"/>
      <c r="P70" s="53"/>
    </row>
    <row r="71" spans="1:22" s="9" customFormat="1" ht="12" customHeight="1" x14ac:dyDescent="0.2">
      <c r="A71" s="15" t="s">
        <v>52</v>
      </c>
      <c r="B71" s="8">
        <v>70311.284</v>
      </c>
      <c r="C71" s="8">
        <f t="shared" ref="C71:C79" si="0">+B71+S27</f>
        <v>70311.284</v>
      </c>
      <c r="D71" s="8">
        <v>-7500.9712999999974</v>
      </c>
      <c r="E71" s="16">
        <v>-10.668232569895892</v>
      </c>
      <c r="F71" s="8">
        <v>42891</v>
      </c>
      <c r="G71" s="8">
        <v>39216</v>
      </c>
      <c r="H71" s="8">
        <v>-3675</v>
      </c>
      <c r="I71" s="16">
        <v>-8.5682310974330278</v>
      </c>
      <c r="J71" s="8">
        <v>33</v>
      </c>
      <c r="K71" s="8">
        <v>31</v>
      </c>
      <c r="L71" s="47">
        <v>-2</v>
      </c>
      <c r="M71" s="49"/>
      <c r="N71" s="48"/>
      <c r="O71" s="49"/>
    </row>
    <row r="72" spans="1:22" s="9" customFormat="1" ht="12" customHeight="1" x14ac:dyDescent="0.2">
      <c r="A72" s="15" t="s">
        <v>99</v>
      </c>
      <c r="B72" s="8">
        <v>5452.2078000000001</v>
      </c>
      <c r="C72" s="8">
        <f t="shared" si="0"/>
        <v>5452.2078000000001</v>
      </c>
      <c r="D72" s="8">
        <v>-1010.6134000000002</v>
      </c>
      <c r="E72" s="16">
        <v>-18.535856245244361</v>
      </c>
      <c r="F72" s="8">
        <v>28487</v>
      </c>
      <c r="G72" s="8">
        <v>27101</v>
      </c>
      <c r="H72" s="8">
        <v>-1386</v>
      </c>
      <c r="I72" s="16">
        <v>-4.8653771895952502</v>
      </c>
      <c r="J72" s="8">
        <v>3</v>
      </c>
      <c r="K72" s="8">
        <v>2</v>
      </c>
      <c r="L72" s="47">
        <v>-1</v>
      </c>
      <c r="M72" s="49"/>
      <c r="N72" s="48"/>
      <c r="O72" s="49"/>
    </row>
    <row r="73" spans="1:22" s="9" customFormat="1" ht="12" customHeight="1" x14ac:dyDescent="0.2">
      <c r="A73" s="15" t="s">
        <v>100</v>
      </c>
      <c r="B73" s="8">
        <v>11885.0028</v>
      </c>
      <c r="C73" s="8">
        <f t="shared" si="0"/>
        <v>11885.0028</v>
      </c>
      <c r="D73" s="8">
        <v>-2016</v>
      </c>
      <c r="E73" s="16">
        <v>-16.962553849797999</v>
      </c>
      <c r="F73" s="8">
        <v>20786</v>
      </c>
      <c r="G73" s="8">
        <v>18770</v>
      </c>
      <c r="H73" s="8">
        <v>-2016</v>
      </c>
      <c r="I73" s="16">
        <v>-9.6988357548349882</v>
      </c>
      <c r="J73" s="8">
        <v>7</v>
      </c>
      <c r="K73" s="8">
        <v>6</v>
      </c>
      <c r="L73" s="47">
        <v>-1</v>
      </c>
      <c r="M73" s="49"/>
      <c r="N73" s="48"/>
      <c r="O73" s="49"/>
    </row>
    <row r="74" spans="1:22" s="9" customFormat="1" ht="12" customHeight="1" x14ac:dyDescent="0.2">
      <c r="A74" s="15" t="s">
        <v>101</v>
      </c>
      <c r="B74" s="8">
        <v>29715.184300000001</v>
      </c>
      <c r="C74" s="8">
        <f t="shared" si="0"/>
        <v>29715.184300000001</v>
      </c>
      <c r="D74" s="8">
        <v>2016</v>
      </c>
      <c r="E74" s="16">
        <v>6.7844102181792607</v>
      </c>
      <c r="F74" s="8">
        <v>20389</v>
      </c>
      <c r="G74" s="8">
        <v>22405</v>
      </c>
      <c r="H74" s="8">
        <v>2016</v>
      </c>
      <c r="I74" s="16">
        <v>9.8876845357791012</v>
      </c>
      <c r="J74" s="8">
        <v>10</v>
      </c>
      <c r="K74" s="8">
        <v>11</v>
      </c>
      <c r="L74" s="47">
        <v>1</v>
      </c>
      <c r="M74" s="49"/>
      <c r="N74" s="48"/>
      <c r="O74" s="49"/>
    </row>
    <row r="75" spans="1:22" s="9" customFormat="1" ht="12" customHeight="1" x14ac:dyDescent="0.2">
      <c r="A75" s="15" t="s">
        <v>54</v>
      </c>
      <c r="B75" s="8">
        <v>32544.461200000002</v>
      </c>
      <c r="C75" s="8">
        <f t="shared" si="0"/>
        <v>32544.461200000002</v>
      </c>
      <c r="D75" s="8">
        <v>-5008.2403000000013</v>
      </c>
      <c r="E75" s="16">
        <v>-15.388917546436446</v>
      </c>
      <c r="F75" s="8">
        <v>52525</v>
      </c>
      <c r="G75" s="8">
        <v>48133</v>
      </c>
      <c r="H75" s="8">
        <v>-4392</v>
      </c>
      <c r="I75" s="16">
        <v>-8.3617325083293679</v>
      </c>
      <c r="J75" s="8">
        <v>16</v>
      </c>
      <c r="K75" s="8">
        <v>15</v>
      </c>
      <c r="L75" s="47">
        <v>-1</v>
      </c>
      <c r="M75" s="49"/>
      <c r="N75" s="48"/>
      <c r="O75" s="49"/>
    </row>
    <row r="76" spans="1:22" s="9" customFormat="1" ht="12" customHeight="1" x14ac:dyDescent="0.2">
      <c r="A76" s="15" t="s">
        <v>102</v>
      </c>
      <c r="B76" s="8">
        <v>17391.757099999999</v>
      </c>
      <c r="C76" s="8">
        <f t="shared" si="0"/>
        <v>17391.757099999999</v>
      </c>
      <c r="D76" s="8">
        <v>5008.2403000000013</v>
      </c>
      <c r="E76" s="16">
        <v>28.796632055078561</v>
      </c>
      <c r="F76" s="8">
        <v>13211</v>
      </c>
      <c r="G76" s="8">
        <v>17603</v>
      </c>
      <c r="H76" s="8">
        <v>4392</v>
      </c>
      <c r="I76" s="16">
        <v>33.24502308682159</v>
      </c>
      <c r="J76" s="8">
        <v>9</v>
      </c>
      <c r="K76" s="8">
        <v>10</v>
      </c>
      <c r="L76" s="47">
        <v>1</v>
      </c>
      <c r="M76" s="49"/>
      <c r="N76" s="48"/>
      <c r="O76" s="49"/>
    </row>
    <row r="77" spans="1:22" s="9" customFormat="1" ht="12" customHeight="1" x14ac:dyDescent="0.2">
      <c r="A77" s="15" t="s">
        <v>55</v>
      </c>
      <c r="B77" s="8">
        <v>55792.012699999999</v>
      </c>
      <c r="C77" s="8">
        <f t="shared" si="0"/>
        <v>55792.012699999999</v>
      </c>
      <c r="D77" s="8">
        <v>916.67420000000129</v>
      </c>
      <c r="E77" s="16">
        <v>1.6430204892034652</v>
      </c>
      <c r="F77" s="8">
        <v>101342</v>
      </c>
      <c r="G77" s="8">
        <v>102157</v>
      </c>
      <c r="H77" s="8">
        <v>815</v>
      </c>
      <c r="I77" s="16">
        <v>0.80420753488188268</v>
      </c>
      <c r="J77" s="8">
        <v>40</v>
      </c>
      <c r="K77" s="8">
        <v>41</v>
      </c>
      <c r="L77" s="47">
        <v>1</v>
      </c>
      <c r="M77" s="49"/>
      <c r="N77" s="48"/>
      <c r="O77" s="49"/>
    </row>
    <row r="78" spans="1:22" s="9" customFormat="1" ht="12" customHeight="1" x14ac:dyDescent="0.2">
      <c r="A78" s="15" t="s">
        <v>103</v>
      </c>
      <c r="B78" s="8">
        <v>36664.788399999998</v>
      </c>
      <c r="C78" s="8">
        <f t="shared" si="0"/>
        <v>36664.788399999998</v>
      </c>
      <c r="D78" s="8">
        <v>-3439.1106999999975</v>
      </c>
      <c r="E78" s="16">
        <v>-9.379873306455508</v>
      </c>
      <c r="F78" s="8">
        <v>17624</v>
      </c>
      <c r="G78" s="8">
        <v>17002</v>
      </c>
      <c r="H78" s="8">
        <v>-622</v>
      </c>
      <c r="I78" s="16">
        <v>-3.5292782569223675</v>
      </c>
      <c r="J78" s="8">
        <v>12</v>
      </c>
      <c r="K78" s="8">
        <v>11</v>
      </c>
      <c r="L78" s="47">
        <v>-1</v>
      </c>
      <c r="M78" s="49"/>
      <c r="N78" s="48"/>
      <c r="O78" s="49"/>
    </row>
    <row r="79" spans="1:22" s="9" customFormat="1" ht="12" customHeight="1" x14ac:dyDescent="0.2">
      <c r="A79" s="15" t="s">
        <v>104</v>
      </c>
      <c r="B79" s="8">
        <v>22458.613499999999</v>
      </c>
      <c r="C79" s="8">
        <f t="shared" si="0"/>
        <v>22458.613499999999</v>
      </c>
      <c r="D79" s="8">
        <v>1010.6133999999984</v>
      </c>
      <c r="E79" s="16">
        <v>4.4998922128474135</v>
      </c>
      <c r="F79" s="8">
        <v>54508</v>
      </c>
      <c r="G79" s="8">
        <v>55894</v>
      </c>
      <c r="H79" s="8">
        <v>1386</v>
      </c>
      <c r="I79" s="16">
        <v>2.542746018933002</v>
      </c>
      <c r="J79" s="8">
        <v>11</v>
      </c>
      <c r="K79" s="8">
        <v>12</v>
      </c>
      <c r="L79" s="47">
        <v>1</v>
      </c>
      <c r="M79" s="49"/>
      <c r="N79" s="48"/>
      <c r="O79" s="49"/>
    </row>
    <row r="80" spans="1:22" s="9" customFormat="1" ht="12" customHeight="1" x14ac:dyDescent="0.2">
      <c r="A80" s="7"/>
      <c r="B80" s="6"/>
      <c r="C80" s="6"/>
      <c r="D80" s="6"/>
      <c r="E80" s="6"/>
      <c r="F80" s="6"/>
      <c r="G80" s="6"/>
      <c r="H80" s="5"/>
      <c r="I80" s="4"/>
      <c r="J80" s="4"/>
      <c r="K80" s="4"/>
      <c r="L80" s="4"/>
      <c r="M80" s="4"/>
      <c r="N80" s="73"/>
      <c r="O80" s="4"/>
    </row>
    <row r="81" spans="1:15" s="9" customFormat="1" ht="12" customHeight="1" x14ac:dyDescent="0.2">
      <c r="A81" s="65" t="s">
        <v>163</v>
      </c>
      <c r="B81" s="25"/>
      <c r="C81" s="26"/>
      <c r="E81" s="68"/>
      <c r="F81" s="68"/>
      <c r="G81" s="76" t="s">
        <v>85</v>
      </c>
      <c r="H81" s="76"/>
      <c r="I81" s="76"/>
      <c r="J81" s="76"/>
      <c r="K81" s="76"/>
      <c r="L81" s="76"/>
      <c r="M81" s="52"/>
      <c r="N81" s="72"/>
      <c r="O81" s="52"/>
    </row>
    <row r="82" spans="1:15" s="9" customFormat="1" ht="21.75" customHeight="1" x14ac:dyDescent="0.2">
      <c r="A82" s="79" t="s">
        <v>166</v>
      </c>
      <c r="B82" s="79"/>
      <c r="C82" s="79"/>
      <c r="E82" s="67"/>
      <c r="F82" s="67"/>
      <c r="G82" s="77" t="s">
        <v>167</v>
      </c>
      <c r="H82" s="77"/>
      <c r="I82" s="77"/>
      <c r="J82" s="77"/>
      <c r="K82" s="77"/>
      <c r="L82" s="77"/>
      <c r="M82" s="67"/>
      <c r="N82" s="67"/>
      <c r="O82" s="67"/>
    </row>
    <row r="83" spans="1:15" s="9" customFormat="1" ht="23.25" customHeight="1" x14ac:dyDescent="0.2">
      <c r="A83" s="79" t="s">
        <v>151</v>
      </c>
      <c r="B83" s="79"/>
      <c r="C83" s="79"/>
      <c r="E83" s="67"/>
      <c r="F83" s="67"/>
      <c r="G83" s="77" t="s">
        <v>155</v>
      </c>
      <c r="H83" s="77"/>
      <c r="I83" s="77"/>
      <c r="J83" s="77"/>
      <c r="K83" s="77"/>
      <c r="L83" s="77"/>
      <c r="M83" s="51"/>
      <c r="N83" s="51"/>
      <c r="O83" s="51"/>
    </row>
    <row r="84" spans="1:15" s="9" customFormat="1" ht="21.75" customHeight="1" x14ac:dyDescent="0.2">
      <c r="A84" s="79" t="s">
        <v>152</v>
      </c>
      <c r="B84" s="79"/>
      <c r="C84" s="79"/>
      <c r="E84" s="67"/>
      <c r="F84" s="67"/>
      <c r="G84" s="77" t="s">
        <v>156</v>
      </c>
      <c r="H84" s="77"/>
      <c r="I84" s="77"/>
      <c r="J84" s="77"/>
      <c r="K84" s="77"/>
      <c r="L84" s="77"/>
      <c r="M84" s="51"/>
      <c r="N84" s="51"/>
      <c r="O84" s="51"/>
    </row>
    <row r="85" spans="1:15" s="9" customFormat="1" ht="21.75" customHeight="1" x14ac:dyDescent="0.2">
      <c r="A85" s="79" t="s">
        <v>153</v>
      </c>
      <c r="B85" s="79"/>
      <c r="C85" s="79"/>
      <c r="E85" s="67"/>
      <c r="F85" s="67"/>
      <c r="G85" s="77" t="s">
        <v>157</v>
      </c>
      <c r="H85" s="77"/>
      <c r="I85" s="77"/>
      <c r="J85" s="77"/>
      <c r="K85" s="77"/>
      <c r="L85" s="77"/>
      <c r="M85" s="67"/>
      <c r="N85" s="67"/>
      <c r="O85" s="67"/>
    </row>
    <row r="86" spans="1:15" s="9" customFormat="1" ht="25.5" customHeight="1" x14ac:dyDescent="0.2">
      <c r="A86" s="79" t="s">
        <v>154</v>
      </c>
      <c r="B86" s="79"/>
      <c r="C86" s="79"/>
      <c r="E86" s="67"/>
      <c r="F86" s="67"/>
      <c r="G86" s="77" t="s">
        <v>158</v>
      </c>
      <c r="H86" s="77"/>
      <c r="I86" s="77"/>
      <c r="J86" s="77"/>
      <c r="K86" s="77"/>
      <c r="L86" s="77"/>
      <c r="M86" s="51"/>
      <c r="N86" s="51"/>
      <c r="O86" s="51"/>
    </row>
    <row r="87" spans="1:15" s="9" customFormat="1" ht="12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9" customFormat="1" ht="12" customHeight="1" x14ac:dyDescent="0.2">
      <c r="A88" s="1"/>
      <c r="B88" s="1"/>
      <c r="C88" s="1"/>
      <c r="D88" s="69"/>
      <c r="E88" s="1"/>
      <c r="F88" s="1"/>
      <c r="G88" s="1"/>
      <c r="H88" s="69"/>
      <c r="I88" s="1"/>
      <c r="J88" s="1"/>
      <c r="K88" s="1"/>
      <c r="L88" s="69"/>
      <c r="M88" s="1"/>
      <c r="N88" s="1"/>
      <c r="O88" s="1"/>
    </row>
    <row r="89" spans="1:15" s="9" customFormat="1" ht="12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9" customFormat="1" ht="12" customHeight="1" x14ac:dyDescent="0.2">
      <c r="A90" s="1"/>
      <c r="B90" s="1"/>
      <c r="C90" s="1"/>
      <c r="D90" s="69"/>
      <c r="E90" s="1"/>
      <c r="F90" s="1"/>
      <c r="G90" s="1"/>
      <c r="H90" s="69"/>
      <c r="I90" s="1"/>
      <c r="J90" s="1"/>
      <c r="K90" s="1"/>
      <c r="L90" s="1"/>
      <c r="M90" s="1"/>
      <c r="N90" s="1"/>
      <c r="O90" s="1"/>
    </row>
    <row r="91" spans="1:15" s="9" customFormat="1" ht="12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9" customFormat="1" ht="12" customHeight="1" x14ac:dyDescent="0.2">
      <c r="A92" s="1"/>
      <c r="B92" s="1"/>
      <c r="C92" s="1"/>
      <c r="D92" s="69"/>
      <c r="E92" s="1"/>
      <c r="F92" s="1"/>
      <c r="G92" s="1"/>
      <c r="H92" s="69"/>
      <c r="I92" s="1"/>
      <c r="J92" s="1"/>
      <c r="K92" s="1"/>
      <c r="L92" s="1"/>
      <c r="M92" s="1"/>
      <c r="N92" s="1"/>
      <c r="O92" s="1"/>
    </row>
    <row r="93" spans="1:15" s="9" customFormat="1" ht="12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9" customFormat="1" ht="12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9" customFormat="1" ht="12" customHeight="1" x14ac:dyDescent="0.2">
      <c r="A95" s="1"/>
      <c r="B95" s="1"/>
      <c r="C95" s="1"/>
      <c r="D95" s="69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9" customFormat="1" ht="12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9" customFormat="1" ht="12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9" customFormat="1" ht="12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9" customFormat="1" ht="12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9" customFormat="1" ht="12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9" customFormat="1" ht="12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9" customFormat="1" ht="12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9" customFormat="1" ht="12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9" customFormat="1" ht="12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9" customFormat="1" ht="12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9" customFormat="1" ht="12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9" customFormat="1" ht="12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9" customFormat="1" ht="12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9" customFormat="1" ht="12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9" customFormat="1" ht="12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9" customFormat="1" ht="12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9" customFormat="1" ht="24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21" s="9" customFormat="1" ht="12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21" s="9" customFormat="1" ht="12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21" s="9" customFormat="1" ht="12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21" s="9" customFormat="1" ht="12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21" s="9" customFormat="1" ht="12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21" s="9" customFormat="1" ht="12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21" s="9" customFormat="1" ht="12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21" s="9" customFormat="1" ht="12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21" s="9" customFormat="1" ht="12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Q121" s="4"/>
      <c r="R121" s="4"/>
      <c r="S121" s="4"/>
      <c r="T121" s="4"/>
      <c r="U121" s="4"/>
    </row>
    <row r="122" spans="1:21" s="4" customFormat="1" ht="7.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Q122" s="2"/>
      <c r="R122" s="2"/>
      <c r="S122" s="2"/>
      <c r="T122" s="2"/>
      <c r="U122" s="2"/>
    </row>
    <row r="123" spans="1:21" s="2" customFormat="1" ht="12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Q123" s="1"/>
      <c r="R123" s="1"/>
      <c r="S123" s="1"/>
      <c r="T123" s="1"/>
      <c r="U123" s="1"/>
    </row>
    <row r="124" spans="1:21" ht="21.75" customHeight="1" x14ac:dyDescent="0.2"/>
    <row r="125" spans="1:21" ht="21.75" customHeight="1" x14ac:dyDescent="0.2"/>
    <row r="126" spans="1:21" ht="31.5" customHeight="1" x14ac:dyDescent="0.2"/>
    <row r="127" spans="1:21" ht="45.75" customHeight="1" x14ac:dyDescent="0.2"/>
    <row r="128" spans="1:21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</sheetData>
  <mergeCells count="20">
    <mergeCell ref="B6:L6"/>
    <mergeCell ref="A82:C82"/>
    <mergeCell ref="G82:L82"/>
    <mergeCell ref="B49:L49"/>
    <mergeCell ref="A4:A5"/>
    <mergeCell ref="B4:E4"/>
    <mergeCell ref="F4:I4"/>
    <mergeCell ref="A86:C86"/>
    <mergeCell ref="A83:C83"/>
    <mergeCell ref="A84:C84"/>
    <mergeCell ref="G81:L81"/>
    <mergeCell ref="G83:L83"/>
    <mergeCell ref="G84:L84"/>
    <mergeCell ref="G86:L86"/>
    <mergeCell ref="A85:C85"/>
    <mergeCell ref="G85:L85"/>
    <mergeCell ref="J4:L4"/>
    <mergeCell ref="B10:L10"/>
    <mergeCell ref="B20:L20"/>
    <mergeCell ref="B45:L4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zmeny_kraje</vt:lpstr>
      <vt:lpstr>zmeny_okresy</vt:lpstr>
      <vt:lpstr>zmeny_ORP</vt:lpstr>
      <vt:lpstr>zmeny_okresy!Názvy_tisku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Honner Jan</cp:lastModifiedBy>
  <cp:lastPrinted>2021-11-18T08:15:11Z</cp:lastPrinted>
  <dcterms:created xsi:type="dcterms:W3CDTF">2017-06-21T09:30:09Z</dcterms:created>
  <dcterms:modified xsi:type="dcterms:W3CDTF">2024-01-17T07:53:18Z</dcterms:modified>
</cp:coreProperties>
</file>