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3\Prosinec_2023\"/>
    </mc:Choice>
  </mc:AlternateContent>
  <bookViews>
    <workbookView xWindow="-120" yWindow="-120" windowWidth="24240" windowHeight="13140"/>
  </bookViews>
  <sheets>
    <sheet name="VaV" sheetId="2" r:id="rId1"/>
  </sheets>
  <definedNames>
    <definedName name="_xlnm.Print_Area" localSheetId="0">VaV!$A$1:$X$54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1" i="2" l="1"/>
</calcChain>
</file>

<file path=xl/sharedStrings.xml><?xml version="1.0" encoding="utf-8"?>
<sst xmlns="http://schemas.openxmlformats.org/spreadsheetml/2006/main" count="307" uniqueCount="44">
  <si>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</si>
  <si>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</si>
  <si>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</si>
  <si>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</si>
  <si>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</si>
  <si>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</si>
  <si>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</si>
  <si>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</si>
  <si>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</si>
  <si>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</si>
  <si>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</si>
  <si>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</si>
  <si>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</si>
  <si>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</si>
  <si>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</si>
  <si>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</si>
  <si>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</si>
  <si>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</si>
  <si>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</si>
  <si>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</si>
  <si>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</si>
  <si>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</si>
  <si>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</si>
  <si>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</si>
  <si>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</si>
  <si>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</si>
  <si>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</si>
  <si>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</si>
  <si>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</si>
  <si>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</si>
  <si>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</si>
  <si>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</si>
  <si>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</si>
  <si>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</si>
  <si>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</si>
  <si>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Podíl výdajů na výzkum a vývoj na HDP</t>
  </si>
  <si>
    <t>veřejné zdroje ze zahraničí</t>
  </si>
  <si>
    <t>Pohyb high-tech zboží přes hranice</t>
  </si>
  <si>
    <t>v cenách roku 2010</t>
  </si>
  <si>
    <t>Výdaje na výzkum a vývoj
(v běžných cenách)</t>
  </si>
  <si>
    <t>Počet pracovníků ve výzkumu
a vývoji</t>
  </si>
  <si>
    <t xml:space="preserve">. </t>
  </si>
  <si>
    <t>veřejné zdroje z ČR (domácí)</t>
  </si>
  <si>
    <t>ostatní zdroje z ČR (domácí)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</si>
</sst>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0.000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5" fontId="18" fillId="0" borderId="0" applyFill="0" applyBorder="0" applyAlignment="0" applyProtection="0"/>
    <xf numFmtId="3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34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8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1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horizontal="right" wrapText="1"/>
    </xf>
    <xf numFmtId="0" fontId="23" fillId="0" borderId="0" applyFont="0">
      <alignment horizontal="left" wrapText="1" indent="3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9" fillId="0" borderId="3" xfId="5" applyNumberFormat="1" applyFont="1" applyBorder="1" applyAlignment="1">
      <alignment horizontal="right"/>
    </xf>
    <xf numFmtId="165" fontId="9" fillId="0" borderId="9" xfId="5" applyNumberFormat="1" applyFont="1" applyBorder="1" applyAlignment="1">
      <alignment horizontal="right"/>
    </xf>
    <xf numFmtId="165" fontId="9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0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3" fontId="36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6" fillId="0" borderId="17" xfId="5" applyNumberFormat="1" applyFont="1" applyBorder="1" applyAlignment="1">
      <alignment horizontal="right"/>
    </xf>
    <xf numFmtId="3" fontId="36" fillId="0" borderId="9" xfId="5" applyNumberFormat="1" applyFont="1" applyBorder="1" applyAlignment="1">
      <alignment horizontal="right"/>
    </xf>
    <xf numFmtId="4" fontId="5" fillId="0" borderId="11" xfId="5" applyNumberFormat="1" applyFont="1" applyBorder="1" applyAlignment="1">
      <alignment horizontal="right"/>
    </xf>
    <xf numFmtId="0" fontId="5" fillId="0" borderId="11" xfId="5" applyFont="1" applyBorder="1"/>
    <xf numFmtId="3" fontId="5" fillId="0" borderId="11" xfId="5" applyNumberFormat="1" applyFont="1" applyFill="1" applyBorder="1" applyAlignment="1">
      <alignment horizontal="right"/>
    </xf>
    <xf numFmtId="2" fontId="2" fillId="0" borderId="0" xfId="5" applyNumberFormat="1"/>
    <xf numFmtId="4" fontId="2" fillId="0" borderId="0" xfId="5" applyNumberFormat="1"/>
    <xf numFmtId="3" fontId="36" fillId="0" borderId="21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left" wrapText="1" indent="1"/>
    </xf>
    <xf numFmtId="0" fontId="5" fillId="0" borderId="2" xfId="5" applyFont="1" applyFill="1" applyBorder="1" applyAlignment="1">
      <alignment horizontal="left" wrapText="1" indent="2"/>
    </xf>
    <xf numFmtId="10" fontId="2" fillId="0" borderId="0" xfId="5" applyNumberFormat="1"/>
    <xf numFmtId="1" fontId="2" fillId="0" borderId="0" xfId="5" applyNumberFormat="1"/>
    <xf numFmtId="0" fontId="36" fillId="0" borderId="2" xfId="5" applyFont="1" applyBorder="1" applyAlignment="1">
      <alignment horizontal="left" wrapText="1"/>
    </xf>
    <xf numFmtId="3" fontId="37" fillId="0" borderId="21" xfId="5" applyNumberFormat="1" applyFont="1" applyFill="1" applyBorder="1" applyAlignment="1">
      <alignment horizontal="centerContinuous"/>
    </xf>
    <xf numFmtId="3" fontId="36" fillId="0" borderId="11" xfId="5" applyNumberFormat="1" applyFont="1" applyBorder="1" applyAlignment="1">
      <alignment horizontal="right"/>
    </xf>
    <xf numFmtId="0" fontId="5" fillId="0" borderId="0" xfId="5" applyFont="1" applyAlignment="1">
      <alignment vertical="top"/>
    </xf>
    <xf numFmtId="173" fontId="2" fillId="0" borderId="0" xfId="5" applyNumberFormat="1"/>
    <xf numFmtId="3" fontId="5" fillId="0" borderId="25" xfId="5" applyNumberFormat="1" applyFont="1" applyBorder="1" applyAlignment="1">
      <alignment horizontal="right"/>
    </xf>
    <xf numFmtId="4" fontId="5" fillId="0" borderId="21" xfId="5" applyNumberFormat="1" applyFont="1" applyBorder="1" applyAlignment="1">
      <alignment horizontal="right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54</xdr:row>
      <xdr:rowOff>0</xdr:rowOff>
    </xdr:from>
    <xdr:to>
      <xdr:col>9</xdr:col>
      <xdr:colOff>238125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E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9.140625" style="1" customWidth="1"/>
    <col min="2" max="2" width="9.140625" style="1" customWidth="1"/>
    <col min="3" max="36" width="6.5703125" style="1" customWidth="1"/>
    <col min="37" max="45" width="9.140625" style="1"/>
    <col min="46" max="46" width="11.42578125" style="1" bestFit="1" customWidth="1"/>
    <col min="47" max="16384" width="9.140625" style="1"/>
  </cols>
  <sheetData>
    <row r="1" spans="1:68" ht="15">
      <c r="A1" s="9" t="s">
        <v>29</v>
      </c>
    </row>
    <row r="2" spans="1:68" ht="13.5" thickBot="1">
      <c r="A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68" ht="25.5" customHeight="1" thickBot="1">
      <c r="A3" s="11"/>
      <c r="B3" s="31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2">
        <v>2008</v>
      </c>
      <c r="W3" s="22">
        <v>2009</v>
      </c>
      <c r="X3" s="12">
        <v>2010</v>
      </c>
      <c r="Y3" s="22">
        <v>2011</v>
      </c>
      <c r="Z3" s="22">
        <v>2012</v>
      </c>
      <c r="AA3" s="22">
        <v>2013</v>
      </c>
      <c r="AB3" s="22">
        <v>2014</v>
      </c>
      <c r="AC3" s="12">
        <v>2015</v>
      </c>
      <c r="AD3" s="22">
        <v>2016</v>
      </c>
      <c r="AE3" s="22">
        <v>2017</v>
      </c>
      <c r="AF3" s="22">
        <v>2018</v>
      </c>
      <c r="AG3" s="22">
        <v>2019</v>
      </c>
      <c r="AH3" s="22">
        <v>2020</v>
      </c>
      <c r="AI3" s="22">
        <v>2021</v>
      </c>
      <c r="AJ3" s="50">
        <v>2022</v>
      </c>
    </row>
    <row r="4" spans="1:68" ht="22.5">
      <c r="A4" s="2" t="s">
        <v>3</v>
      </c>
      <c r="B4" s="3"/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15">
        <v>570</v>
      </c>
      <c r="J4" s="15">
        <v>730</v>
      </c>
      <c r="K4" s="15">
        <v>807</v>
      </c>
      <c r="L4" s="15">
        <v>838</v>
      </c>
      <c r="M4" s="15">
        <v>1156</v>
      </c>
      <c r="N4" s="15">
        <v>1212</v>
      </c>
      <c r="O4" s="15">
        <v>1234</v>
      </c>
      <c r="P4" s="15">
        <v>1419</v>
      </c>
      <c r="Q4" s="15">
        <v>1692</v>
      </c>
      <c r="R4" s="15">
        <v>1795</v>
      </c>
      <c r="S4" s="15">
        <v>1855</v>
      </c>
      <c r="T4" s="15">
        <v>1966</v>
      </c>
      <c r="U4" s="15">
        <v>2021</v>
      </c>
      <c r="V4" s="23">
        <v>2047</v>
      </c>
      <c r="W4" s="23">
        <v>2155</v>
      </c>
      <c r="X4" s="15">
        <v>2392</v>
      </c>
      <c r="Y4" s="23">
        <v>2514</v>
      </c>
      <c r="Z4" s="23">
        <v>2578</v>
      </c>
      <c r="AA4" s="23">
        <v>2568</v>
      </c>
      <c r="AB4" s="48">
        <v>2629</v>
      </c>
      <c r="AC4" s="15">
        <v>2644</v>
      </c>
      <c r="AD4" s="23">
        <v>2605</v>
      </c>
      <c r="AE4" s="23">
        <v>2880</v>
      </c>
      <c r="AF4" s="23">
        <v>2877</v>
      </c>
      <c r="AG4" s="23">
        <v>2983</v>
      </c>
      <c r="AH4" s="23">
        <v>2992</v>
      </c>
      <c r="AI4" s="23">
        <v>3136</v>
      </c>
      <c r="AJ4" s="51">
        <v>3228</v>
      </c>
    </row>
    <row r="5" spans="1:68">
      <c r="A5" s="2" t="s">
        <v>25</v>
      </c>
      <c r="B5" s="3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15">
        <v>1362</v>
      </c>
      <c r="P5" s="15">
        <v>1551</v>
      </c>
      <c r="Q5" s="15">
        <v>1846</v>
      </c>
      <c r="R5" s="15">
        <v>1961</v>
      </c>
      <c r="S5" s="15">
        <v>2017</v>
      </c>
      <c r="T5" s="15">
        <v>2142</v>
      </c>
      <c r="U5" s="15">
        <v>2204</v>
      </c>
      <c r="V5" s="23">
        <v>2233</v>
      </c>
      <c r="W5" s="23">
        <v>2345</v>
      </c>
      <c r="X5" s="15">
        <v>2587</v>
      </c>
      <c r="Y5" s="23">
        <v>2720</v>
      </c>
      <c r="Z5" s="23">
        <v>2778</v>
      </c>
      <c r="AA5" s="23">
        <v>2768</v>
      </c>
      <c r="AB5" s="23">
        <v>2840</v>
      </c>
      <c r="AC5" s="15">
        <v>2870</v>
      </c>
      <c r="AD5" s="23">
        <v>2830</v>
      </c>
      <c r="AE5" s="23">
        <v>3114</v>
      </c>
      <c r="AF5" s="23">
        <v>3106</v>
      </c>
      <c r="AG5" s="23">
        <v>3214</v>
      </c>
      <c r="AH5" s="23">
        <v>3227</v>
      </c>
      <c r="AI5" s="23">
        <v>3366</v>
      </c>
      <c r="AJ5" s="51">
        <v>3457</v>
      </c>
    </row>
    <row r="6" spans="1:68" ht="4.5" customHeight="1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3"/>
      <c r="W6" s="23"/>
      <c r="X6" s="15"/>
      <c r="Y6" s="23"/>
      <c r="Z6" s="23"/>
      <c r="AA6" s="23"/>
      <c r="AB6" s="23"/>
      <c r="AC6" s="15"/>
      <c r="AD6" s="23"/>
      <c r="AE6" s="23"/>
      <c r="AF6" s="23"/>
      <c r="AG6" s="23"/>
      <c r="AH6" s="23"/>
      <c r="AI6" s="23"/>
      <c r="AJ6" s="51"/>
    </row>
    <row r="7" spans="1:68" ht="22.5">
      <c r="A7" s="18" t="s">
        <v>40</v>
      </c>
      <c r="B7" s="21" t="s">
        <v>11</v>
      </c>
      <c r="C7" s="20">
        <v>137927</v>
      </c>
      <c r="D7" s="20">
        <v>105916</v>
      </c>
      <c r="E7" s="20">
        <v>76487</v>
      </c>
      <c r="F7" s="20">
        <v>57227</v>
      </c>
      <c r="G7" s="20">
        <v>40214</v>
      </c>
      <c r="H7" s="20">
        <v>38752</v>
      </c>
      <c r="I7" s="20">
        <v>47455</v>
      </c>
      <c r="J7" s="20">
        <v>49921</v>
      </c>
      <c r="K7" s="20">
        <v>52245</v>
      </c>
      <c r="L7" s="20">
        <v>51198</v>
      </c>
      <c r="M7" s="20">
        <v>52716</v>
      </c>
      <c r="N7" s="20">
        <v>53506</v>
      </c>
      <c r="O7" s="20">
        <v>51938.8</v>
      </c>
      <c r="P7" s="20">
        <v>53694.400000000001</v>
      </c>
      <c r="Q7" s="20">
        <v>55699</v>
      </c>
      <c r="R7" s="20">
        <v>60147.7</v>
      </c>
      <c r="S7" s="20">
        <v>65379</v>
      </c>
      <c r="T7" s="20">
        <v>69161.72</v>
      </c>
      <c r="U7" s="20">
        <v>73080.820000000007</v>
      </c>
      <c r="V7" s="24">
        <v>74507.759999999995</v>
      </c>
      <c r="W7" s="24">
        <v>75787.55</v>
      </c>
      <c r="X7" s="20">
        <v>77903</v>
      </c>
      <c r="Y7" s="24">
        <v>82282.929999999993</v>
      </c>
      <c r="Z7" s="24">
        <v>87528.079999999987</v>
      </c>
      <c r="AA7" s="24">
        <v>92714.18</v>
      </c>
      <c r="AB7" s="24">
        <v>97353.2</v>
      </c>
      <c r="AC7" s="20">
        <v>100128.05</v>
      </c>
      <c r="AD7" s="24">
        <v>99874.8</v>
      </c>
      <c r="AE7" s="24">
        <v>107733.4</v>
      </c>
      <c r="AF7" s="24">
        <v>113446.5</v>
      </c>
      <c r="AG7" s="24">
        <v>117075</v>
      </c>
      <c r="AH7" s="20">
        <v>118044</v>
      </c>
      <c r="AI7" s="24">
        <v>121640</v>
      </c>
      <c r="AJ7" s="83">
        <v>122954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68">
      <c r="A8" s="16" t="s">
        <v>5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  <c r="W8" s="23"/>
      <c r="X8" s="15"/>
      <c r="Y8" s="23"/>
      <c r="Z8" s="23"/>
      <c r="AA8" s="23"/>
      <c r="AB8" s="23"/>
      <c r="AC8" s="15"/>
      <c r="AD8" s="23"/>
      <c r="AE8" s="23"/>
      <c r="AF8" s="23"/>
      <c r="AG8" s="23"/>
      <c r="AH8" s="15"/>
      <c r="AI8" s="23"/>
      <c r="AJ8" s="51"/>
      <c r="AL8" s="27"/>
      <c r="AM8" s="27"/>
      <c r="AN8" s="27"/>
      <c r="AO8" s="27"/>
      <c r="AP8" s="27"/>
      <c r="AQ8" s="27"/>
      <c r="AR8" s="27"/>
      <c r="AS8" s="27"/>
      <c r="AT8" s="27"/>
    </row>
    <row r="9" spans="1:68">
      <c r="A9" s="14" t="s">
        <v>6</v>
      </c>
      <c r="B9" s="4"/>
      <c r="C9" s="62" t="s">
        <v>1</v>
      </c>
      <c r="D9" s="62" t="s">
        <v>1</v>
      </c>
      <c r="E9" s="62" t="s">
        <v>1</v>
      </c>
      <c r="F9" s="62" t="s">
        <v>1</v>
      </c>
      <c r="G9" s="62" t="s">
        <v>1</v>
      </c>
      <c r="H9" s="62" t="s">
        <v>1</v>
      </c>
      <c r="I9" s="15">
        <v>20363</v>
      </c>
      <c r="J9" s="15">
        <v>20173</v>
      </c>
      <c r="K9" s="15">
        <v>20567</v>
      </c>
      <c r="L9" s="15">
        <v>20017</v>
      </c>
      <c r="M9" s="15">
        <v>22362</v>
      </c>
      <c r="N9" s="15">
        <v>21599</v>
      </c>
      <c r="O9" s="15">
        <v>20561.599999999999</v>
      </c>
      <c r="P9" s="15">
        <v>22360.799999999999</v>
      </c>
      <c r="Q9" s="15">
        <v>24122.1</v>
      </c>
      <c r="R9" s="15">
        <v>26966.68</v>
      </c>
      <c r="S9" s="43">
        <v>25847.599999999999</v>
      </c>
      <c r="T9" s="43">
        <v>28613.69999999999</v>
      </c>
      <c r="U9" s="43">
        <v>30640.290000000005</v>
      </c>
      <c r="V9" s="43">
        <v>31659.889999999989</v>
      </c>
      <c r="W9" s="43">
        <v>32374.799999999996</v>
      </c>
      <c r="X9" s="43">
        <v>34658.250000000022</v>
      </c>
      <c r="Y9" s="43">
        <v>37436.6</v>
      </c>
      <c r="Z9" s="43">
        <v>41444.929999999978</v>
      </c>
      <c r="AA9" s="43">
        <v>44254.880000000034</v>
      </c>
      <c r="AB9" s="47">
        <v>48194.1</v>
      </c>
      <c r="AC9" s="43">
        <v>49251.88</v>
      </c>
      <c r="AD9" s="47">
        <v>51069</v>
      </c>
      <c r="AE9" s="47">
        <v>55231.5</v>
      </c>
      <c r="AF9" s="47">
        <v>58408.9</v>
      </c>
      <c r="AG9" s="47">
        <v>60247</v>
      </c>
      <c r="AH9" s="43">
        <v>60695</v>
      </c>
      <c r="AI9" s="47">
        <v>63544</v>
      </c>
      <c r="AJ9" s="51">
        <v>65398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68">
      <c r="A10" s="14" t="s">
        <v>7</v>
      </c>
      <c r="B10" s="3"/>
      <c r="C10" s="62" t="s">
        <v>1</v>
      </c>
      <c r="D10" s="62" t="s">
        <v>1</v>
      </c>
      <c r="E10" s="62" t="s">
        <v>1</v>
      </c>
      <c r="F10" s="62" t="s">
        <v>1</v>
      </c>
      <c r="G10" s="62" t="s">
        <v>1</v>
      </c>
      <c r="H10" s="62" t="s">
        <v>1</v>
      </c>
      <c r="I10" s="15">
        <v>13837</v>
      </c>
      <c r="J10" s="15">
        <v>16242</v>
      </c>
      <c r="K10" s="15">
        <v>16126</v>
      </c>
      <c r="L10" s="15">
        <v>15131</v>
      </c>
      <c r="M10" s="15">
        <v>13516</v>
      </c>
      <c r="N10" s="15">
        <v>13852</v>
      </c>
      <c r="O10" s="15">
        <v>13747.5</v>
      </c>
      <c r="P10" s="15">
        <v>13507.2</v>
      </c>
      <c r="Q10" s="15">
        <v>13357.1</v>
      </c>
      <c r="R10" s="15">
        <v>13219.62</v>
      </c>
      <c r="S10" s="43">
        <v>14712.5</v>
      </c>
      <c r="T10" s="43">
        <v>15065.13</v>
      </c>
      <c r="U10" s="43">
        <v>15470</v>
      </c>
      <c r="V10" s="43">
        <v>15559.02</v>
      </c>
      <c r="W10" s="43">
        <v>15401.98</v>
      </c>
      <c r="X10" s="43">
        <v>15029</v>
      </c>
      <c r="Y10" s="43">
        <v>15313.019999999999</v>
      </c>
      <c r="Z10" s="43">
        <v>15482</v>
      </c>
      <c r="AA10" s="43">
        <v>15995.98</v>
      </c>
      <c r="AB10" s="47">
        <v>16177.33</v>
      </c>
      <c r="AC10" s="43">
        <v>16705</v>
      </c>
      <c r="AD10" s="47">
        <v>16615</v>
      </c>
      <c r="AE10" s="47">
        <v>17941</v>
      </c>
      <c r="AF10" s="47">
        <v>18598</v>
      </c>
      <c r="AG10" s="47">
        <v>19009</v>
      </c>
      <c r="AH10" s="43">
        <v>19065</v>
      </c>
      <c r="AI10" s="47">
        <v>18815</v>
      </c>
      <c r="AJ10" s="51">
        <v>18866</v>
      </c>
    </row>
    <row r="11" spans="1:68" ht="14.25" customHeight="1">
      <c r="A11" s="14" t="s">
        <v>8</v>
      </c>
      <c r="B11" s="4"/>
      <c r="C11" s="62" t="s">
        <v>1</v>
      </c>
      <c r="D11" s="62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15">
        <v>13300</v>
      </c>
      <c r="J11" s="15">
        <v>13459</v>
      </c>
      <c r="K11" s="15">
        <v>15436</v>
      </c>
      <c r="L11" s="15">
        <v>15996</v>
      </c>
      <c r="M11" s="15">
        <v>16564</v>
      </c>
      <c r="N11" s="15">
        <v>17333</v>
      </c>
      <c r="O11" s="15">
        <v>17361</v>
      </c>
      <c r="P11" s="15">
        <v>17577</v>
      </c>
      <c r="Q11" s="15">
        <v>17877</v>
      </c>
      <c r="R11" s="15">
        <v>19725.16</v>
      </c>
      <c r="S11" s="43">
        <v>24595.7</v>
      </c>
      <c r="T11" s="43">
        <v>25255</v>
      </c>
      <c r="U11" s="43">
        <v>26735</v>
      </c>
      <c r="V11" s="43">
        <v>26993</v>
      </c>
      <c r="W11" s="43">
        <v>27694</v>
      </c>
      <c r="X11" s="43">
        <v>27844</v>
      </c>
      <c r="Y11" s="43">
        <v>29149</v>
      </c>
      <c r="Z11" s="43">
        <v>30301</v>
      </c>
      <c r="AA11" s="43">
        <v>32173</v>
      </c>
      <c r="AB11" s="47">
        <v>32680</v>
      </c>
      <c r="AC11" s="43">
        <v>33891</v>
      </c>
      <c r="AD11" s="47">
        <v>31915</v>
      </c>
      <c r="AE11" s="47">
        <v>34234</v>
      </c>
      <c r="AF11" s="47">
        <v>36177</v>
      </c>
      <c r="AG11" s="47">
        <v>37442</v>
      </c>
      <c r="AH11" s="43">
        <v>37871</v>
      </c>
      <c r="AI11" s="47">
        <v>38865</v>
      </c>
      <c r="AJ11" s="51">
        <v>38129</v>
      </c>
    </row>
    <row r="12" spans="1:68">
      <c r="A12" s="14" t="s">
        <v>9</v>
      </c>
      <c r="B12" s="4"/>
      <c r="C12" s="62" t="s">
        <v>1</v>
      </c>
      <c r="D12" s="62" t="s">
        <v>1</v>
      </c>
      <c r="E12" s="62" t="s">
        <v>1</v>
      </c>
      <c r="F12" s="62" t="s">
        <v>1</v>
      </c>
      <c r="G12" s="62" t="s">
        <v>1</v>
      </c>
      <c r="H12" s="62" t="s">
        <v>1</v>
      </c>
      <c r="I12" s="62" t="s">
        <v>1</v>
      </c>
      <c r="J12" s="15">
        <v>47</v>
      </c>
      <c r="K12" s="15">
        <v>116</v>
      </c>
      <c r="L12" s="15">
        <v>54</v>
      </c>
      <c r="M12" s="15">
        <v>274</v>
      </c>
      <c r="N12" s="15">
        <v>722</v>
      </c>
      <c r="O12" s="15">
        <v>268.7</v>
      </c>
      <c r="P12" s="15">
        <v>249.4</v>
      </c>
      <c r="Q12" s="15">
        <v>342.8</v>
      </c>
      <c r="R12" s="15">
        <v>236.24</v>
      </c>
      <c r="S12" s="43">
        <v>223.3</v>
      </c>
      <c r="T12" s="43">
        <v>227.89</v>
      </c>
      <c r="U12" s="43">
        <v>235.53</v>
      </c>
      <c r="V12" s="43">
        <v>295.85000000000002</v>
      </c>
      <c r="W12" s="43">
        <v>316.77</v>
      </c>
      <c r="X12" s="43">
        <v>372</v>
      </c>
      <c r="Y12" s="43">
        <v>384.34</v>
      </c>
      <c r="Z12" s="43">
        <v>300.14999999999998</v>
      </c>
      <c r="AA12" s="43">
        <v>290.32</v>
      </c>
      <c r="AB12" s="47">
        <v>301.77999999999997</v>
      </c>
      <c r="AC12" s="43">
        <v>280</v>
      </c>
      <c r="AD12" s="47">
        <v>275.8</v>
      </c>
      <c r="AE12" s="47">
        <v>326.8</v>
      </c>
      <c r="AF12" s="47">
        <v>262.60000000000002</v>
      </c>
      <c r="AG12" s="47">
        <v>377</v>
      </c>
      <c r="AH12" s="47">
        <v>414</v>
      </c>
      <c r="AI12" s="47">
        <v>416</v>
      </c>
      <c r="AJ12" s="51">
        <v>561</v>
      </c>
    </row>
    <row r="13" spans="1:68" ht="3.75" customHeight="1">
      <c r="A13" s="1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23"/>
      <c r="X13" s="15"/>
      <c r="Y13" s="23"/>
      <c r="Z13" s="23"/>
      <c r="AA13" s="23"/>
      <c r="AB13" s="23"/>
      <c r="AC13" s="15"/>
      <c r="AD13" s="23"/>
      <c r="AE13" s="23"/>
      <c r="AF13" s="23"/>
      <c r="AG13" s="23"/>
      <c r="AH13" s="23"/>
      <c r="AI13" s="23"/>
      <c r="AJ13" s="51"/>
    </row>
    <row r="14" spans="1:68" ht="46.5" customHeight="1">
      <c r="A14" s="18" t="s">
        <v>12</v>
      </c>
      <c r="B14" s="21" t="s">
        <v>13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0">
        <v>43370.400000000001</v>
      </c>
      <c r="T14" s="20">
        <v>47729.1</v>
      </c>
      <c r="U14" s="20">
        <v>49191.6</v>
      </c>
      <c r="V14" s="24">
        <v>50807.9</v>
      </c>
      <c r="W14" s="24">
        <v>50960.800000000003</v>
      </c>
      <c r="X14" s="20">
        <v>52290</v>
      </c>
      <c r="Y14" s="24">
        <v>55696.9</v>
      </c>
      <c r="Z14" s="24">
        <v>60329.4</v>
      </c>
      <c r="AA14" s="24">
        <v>61975.9</v>
      </c>
      <c r="AB14" s="24">
        <v>64443.5</v>
      </c>
      <c r="AC14" s="20">
        <v>66433.399999999994</v>
      </c>
      <c r="AD14" s="24">
        <v>65783</v>
      </c>
      <c r="AE14" s="24">
        <v>69735.7</v>
      </c>
      <c r="AF14" s="24">
        <v>74969.5</v>
      </c>
      <c r="AG14" s="24">
        <v>79245</v>
      </c>
      <c r="AH14" s="23">
        <v>80958.100000000006</v>
      </c>
      <c r="AI14" s="23">
        <v>84670.5</v>
      </c>
      <c r="AJ14" s="51">
        <v>86124.603666839146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</row>
    <row r="15" spans="1:68">
      <c r="A15" s="16" t="s">
        <v>5</v>
      </c>
      <c r="B15" s="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7"/>
      <c r="T15" s="17"/>
      <c r="U15" s="17"/>
      <c r="V15" s="25"/>
      <c r="W15" s="25"/>
      <c r="X15" s="17"/>
      <c r="Y15" s="25"/>
      <c r="Z15" s="25"/>
      <c r="AA15" s="25"/>
      <c r="AB15" s="25"/>
      <c r="AC15" s="17"/>
      <c r="AD15" s="25"/>
      <c r="AE15" s="25"/>
      <c r="AF15" s="25"/>
      <c r="AG15" s="25"/>
      <c r="AH15" s="25"/>
      <c r="AI15" s="25"/>
      <c r="AJ15" s="51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>
      <c r="A16" s="14" t="s">
        <v>6</v>
      </c>
      <c r="B16" s="4"/>
      <c r="C16" s="30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  <c r="R16" s="30" t="s">
        <v>1</v>
      </c>
      <c r="S16" s="43">
        <v>21115.7</v>
      </c>
      <c r="T16" s="43">
        <v>23114.5</v>
      </c>
      <c r="U16" s="43">
        <v>24602.2</v>
      </c>
      <c r="V16" s="43">
        <v>25542.3</v>
      </c>
      <c r="W16" s="43">
        <v>25382.3</v>
      </c>
      <c r="X16" s="43">
        <v>26540.9</v>
      </c>
      <c r="Y16" s="43">
        <v>29014.5</v>
      </c>
      <c r="Z16" s="43">
        <v>31705.1</v>
      </c>
      <c r="AA16" s="43">
        <v>33187.800000000003</v>
      </c>
      <c r="AB16" s="47">
        <v>35256.400000000001</v>
      </c>
      <c r="AC16" s="43">
        <v>36365.300000000003</v>
      </c>
      <c r="AD16" s="47">
        <v>37263.199999999997</v>
      </c>
      <c r="AE16" s="47">
        <v>39967.800000000003</v>
      </c>
      <c r="AF16" s="47">
        <v>42349.4</v>
      </c>
      <c r="AG16" s="47">
        <v>44792.4</v>
      </c>
      <c r="AH16" s="47">
        <v>46234.400000000001</v>
      </c>
      <c r="AI16" s="47">
        <v>49019.4</v>
      </c>
      <c r="AJ16" s="51">
        <v>50662.360045385467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83">
      <c r="A17" s="14" t="s">
        <v>7</v>
      </c>
      <c r="B17" s="3"/>
      <c r="C17" s="30" t="s">
        <v>1</v>
      </c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  <c r="R17" s="30" t="s">
        <v>1</v>
      </c>
      <c r="S17" s="43">
        <v>11053.9</v>
      </c>
      <c r="T17" s="43">
        <v>11473</v>
      </c>
      <c r="U17" s="43">
        <v>11762.8</v>
      </c>
      <c r="V17" s="43">
        <v>11699.6</v>
      </c>
      <c r="W17" s="43">
        <v>11518.1</v>
      </c>
      <c r="X17" s="43">
        <v>11383.9</v>
      </c>
      <c r="Y17" s="43">
        <v>11627.3</v>
      </c>
      <c r="Z17" s="43">
        <v>11864.1</v>
      </c>
      <c r="AA17" s="43">
        <v>12275.1</v>
      </c>
      <c r="AB17" s="47">
        <v>12379.6</v>
      </c>
      <c r="AC17" s="43">
        <v>12953.1</v>
      </c>
      <c r="AD17" s="47">
        <v>13099</v>
      </c>
      <c r="AE17" s="47">
        <v>13689.4</v>
      </c>
      <c r="AF17" s="47">
        <v>14162.8</v>
      </c>
      <c r="AG17" s="47">
        <v>14530.1</v>
      </c>
      <c r="AH17" s="47">
        <v>14438.2</v>
      </c>
      <c r="AI17" s="47">
        <v>14445.7</v>
      </c>
      <c r="AJ17" s="51">
        <v>14233.856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</row>
    <row r="18" spans="1:83">
      <c r="A18" s="14" t="s">
        <v>8</v>
      </c>
      <c r="B18" s="4"/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  <c r="R18" s="30" t="s">
        <v>1</v>
      </c>
      <c r="S18" s="43">
        <v>10971.8</v>
      </c>
      <c r="T18" s="43">
        <v>12987.2</v>
      </c>
      <c r="U18" s="43">
        <v>12658.7</v>
      </c>
      <c r="V18" s="43">
        <v>13360.1</v>
      </c>
      <c r="W18" s="43">
        <v>13811.5</v>
      </c>
      <c r="X18" s="43">
        <v>14055.6</v>
      </c>
      <c r="Y18" s="43">
        <v>14723.6</v>
      </c>
      <c r="Z18" s="43">
        <v>16441.2</v>
      </c>
      <c r="AA18" s="43">
        <v>16240.1</v>
      </c>
      <c r="AB18" s="47">
        <v>16525.400000000001</v>
      </c>
      <c r="AC18" s="43">
        <v>16867.900000000001</v>
      </c>
      <c r="AD18" s="47">
        <v>15200.8</v>
      </c>
      <c r="AE18" s="47">
        <v>15802.9</v>
      </c>
      <c r="AF18" s="47">
        <v>18225.5</v>
      </c>
      <c r="AG18" s="47">
        <v>19646.900000000001</v>
      </c>
      <c r="AH18" s="47">
        <v>20007.099999999999</v>
      </c>
      <c r="AI18" s="47">
        <v>20910.8</v>
      </c>
      <c r="AJ18" s="51">
        <v>20844.901453663828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1:83">
      <c r="A19" s="14" t="s">
        <v>9</v>
      </c>
      <c r="B19" s="4"/>
      <c r="C19" s="30" t="s">
        <v>1</v>
      </c>
      <c r="D19" s="30" t="s">
        <v>1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1</v>
      </c>
      <c r="K19" s="30" t="s">
        <v>1</v>
      </c>
      <c r="L19" s="30" t="s">
        <v>1</v>
      </c>
      <c r="M19" s="30" t="s">
        <v>1</v>
      </c>
      <c r="N19" s="30" t="s">
        <v>1</v>
      </c>
      <c r="O19" s="30" t="s">
        <v>1</v>
      </c>
      <c r="P19" s="30" t="s">
        <v>1</v>
      </c>
      <c r="Q19" s="30" t="s">
        <v>1</v>
      </c>
      <c r="R19" s="30" t="s">
        <v>1</v>
      </c>
      <c r="S19" s="15">
        <v>229.1</v>
      </c>
      <c r="T19" s="15">
        <v>154.4</v>
      </c>
      <c r="U19" s="15">
        <v>168</v>
      </c>
      <c r="V19" s="23">
        <v>206</v>
      </c>
      <c r="W19" s="23">
        <v>248.9</v>
      </c>
      <c r="X19" s="15">
        <v>309.7</v>
      </c>
      <c r="Y19" s="23">
        <v>331.5</v>
      </c>
      <c r="Z19" s="23">
        <v>319</v>
      </c>
      <c r="AA19" s="23">
        <v>272.89999999999998</v>
      </c>
      <c r="AB19" s="23">
        <v>282.10000000000002</v>
      </c>
      <c r="AC19" s="15">
        <v>247.1</v>
      </c>
      <c r="AD19" s="23">
        <v>220</v>
      </c>
      <c r="AE19" s="23">
        <v>275.60000000000002</v>
      </c>
      <c r="AF19" s="23">
        <v>231.8</v>
      </c>
      <c r="AG19" s="23">
        <v>275.60000000000002</v>
      </c>
      <c r="AH19" s="23">
        <v>279</v>
      </c>
      <c r="AI19" s="23">
        <v>294.60000000000002</v>
      </c>
      <c r="AJ19" s="51">
        <v>383.48616778985803</v>
      </c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spans="1:83" ht="6" customHeight="1">
      <c r="A20" s="1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5"/>
      <c r="AE20" s="25"/>
      <c r="AF20" s="25"/>
      <c r="AG20" s="25"/>
      <c r="AH20" s="25" t="s">
        <v>1</v>
      </c>
      <c r="AI20" s="25"/>
      <c r="AJ20" s="51"/>
    </row>
    <row r="21" spans="1:83">
      <c r="A21" s="18" t="s">
        <v>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4"/>
      <c r="AG21" s="24"/>
      <c r="AH21" s="23"/>
      <c r="AI21" s="23"/>
      <c r="AJ21" s="51"/>
    </row>
    <row r="22" spans="1:83">
      <c r="A22" s="14" t="s">
        <v>34</v>
      </c>
      <c r="B22" s="4" t="s">
        <v>10</v>
      </c>
      <c r="C22" s="15">
        <v>16674</v>
      </c>
      <c r="D22" s="15">
        <v>12415</v>
      </c>
      <c r="E22" s="15">
        <v>15211</v>
      </c>
      <c r="F22" s="15">
        <v>14499</v>
      </c>
      <c r="G22" s="15">
        <v>12320</v>
      </c>
      <c r="H22" s="15">
        <v>12983</v>
      </c>
      <c r="I22" s="15">
        <v>13982.61</v>
      </c>
      <c r="J22" s="15">
        <v>16264.273000000005</v>
      </c>
      <c r="K22" s="15">
        <v>19477.441999999999</v>
      </c>
      <c r="L22" s="15">
        <v>22864.97</v>
      </c>
      <c r="M22" s="15">
        <v>23646.66</v>
      </c>
      <c r="N22" s="15">
        <v>26487.246000000028</v>
      </c>
      <c r="O22" s="15">
        <v>28336.992999999973</v>
      </c>
      <c r="P22" s="15">
        <v>29552.196000000004</v>
      </c>
      <c r="Q22" s="15">
        <v>32246.595800000028</v>
      </c>
      <c r="R22" s="36">
        <v>35083.038959999976</v>
      </c>
      <c r="S22" s="15">
        <v>38145.745340000009</v>
      </c>
      <c r="T22" s="15">
        <v>43268.253459999993</v>
      </c>
      <c r="U22" s="15">
        <v>50008.887929999946</v>
      </c>
      <c r="V22" s="15">
        <v>49871.977159999944</v>
      </c>
      <c r="W22" s="15">
        <v>50874.619019999998</v>
      </c>
      <c r="X22" s="15">
        <v>52973.567629999998</v>
      </c>
      <c r="Y22" s="15">
        <v>62753.40295999997</v>
      </c>
      <c r="Z22" s="15">
        <v>72360.307380000013</v>
      </c>
      <c r="AA22" s="15">
        <v>77853.386009999987</v>
      </c>
      <c r="AB22" s="15">
        <v>85104.466859999942</v>
      </c>
      <c r="AC22" s="15">
        <v>88663.389589999992</v>
      </c>
      <c r="AD22" s="15">
        <v>80109.157268128605</v>
      </c>
      <c r="AE22" s="15">
        <v>90376.922176543507</v>
      </c>
      <c r="AF22" s="23">
        <v>102753.72947535163</v>
      </c>
      <c r="AG22" s="23">
        <v>111622</v>
      </c>
      <c r="AH22" s="23">
        <v>113382.50547877974</v>
      </c>
      <c r="AI22" s="23">
        <v>121930.36635920222</v>
      </c>
      <c r="AJ22" s="51">
        <v>133305.04986304269</v>
      </c>
      <c r="AL22" s="27"/>
    </row>
    <row r="23" spans="1:83">
      <c r="A23" s="14" t="s">
        <v>38</v>
      </c>
      <c r="B23" s="4" t="s">
        <v>10</v>
      </c>
      <c r="C23" s="15">
        <v>70957.791417142944</v>
      </c>
      <c r="D23" s="15">
        <v>50350.212213255894</v>
      </c>
      <c r="E23" s="15">
        <v>43187.47321379304</v>
      </c>
      <c r="F23" s="15">
        <v>35843.226845550984</v>
      </c>
      <c r="G23" s="15">
        <v>25086.728832525176</v>
      </c>
      <c r="H23" s="15">
        <v>23710.455330528912</v>
      </c>
      <c r="I23" s="15">
        <v>23404.243100462852</v>
      </c>
      <c r="J23" s="15">
        <v>24753.789480067004</v>
      </c>
      <c r="K23" s="15">
        <v>27355.885687813243</v>
      </c>
      <c r="L23" s="15">
        <v>29209.531012766092</v>
      </c>
      <c r="M23" s="15">
        <v>29328.806820925816</v>
      </c>
      <c r="N23" s="15">
        <v>32281.773904752175</v>
      </c>
      <c r="O23" s="15">
        <v>32926.505121984155</v>
      </c>
      <c r="P23" s="15">
        <v>33430.726972567572</v>
      </c>
      <c r="Q23" s="15">
        <v>36061.847472758505</v>
      </c>
      <c r="R23" s="36">
        <v>37771.233614399491</v>
      </c>
      <c r="S23" s="58">
        <v>41038.387240934077</v>
      </c>
      <c r="T23" s="15">
        <v>46229.928172849999</v>
      </c>
      <c r="U23" s="15">
        <v>51616.025644668873</v>
      </c>
      <c r="V23" s="15">
        <v>50438.634742691167</v>
      </c>
      <c r="W23" s="15">
        <v>50149.426958508557</v>
      </c>
      <c r="X23" s="15">
        <v>52973.567629999998</v>
      </c>
      <c r="Y23" s="15">
        <v>62740.257237093843</v>
      </c>
      <c r="Z23" s="15">
        <v>71304.126986180781</v>
      </c>
      <c r="AA23" s="15">
        <v>75634.025897134256</v>
      </c>
      <c r="AB23" s="15">
        <v>80677.614685670473</v>
      </c>
      <c r="AC23" s="15">
        <v>83082.753446707211</v>
      </c>
      <c r="AD23" s="15">
        <v>74128.831481544548</v>
      </c>
      <c r="AE23" s="15">
        <v>82441.309895029888</v>
      </c>
      <c r="AF23" s="23">
        <v>91406.279115043129</v>
      </c>
      <c r="AG23" s="80" t="s">
        <v>1</v>
      </c>
      <c r="AH23" s="80" t="s">
        <v>1</v>
      </c>
      <c r="AI23" s="80" t="s">
        <v>1</v>
      </c>
      <c r="AJ23" s="73" t="s">
        <v>41</v>
      </c>
      <c r="AL23" s="27"/>
    </row>
    <row r="24" spans="1:83">
      <c r="A24" s="16" t="s">
        <v>35</v>
      </c>
      <c r="B24" s="4" t="s">
        <v>2</v>
      </c>
      <c r="C24" s="62" t="s">
        <v>1</v>
      </c>
      <c r="D24" s="59">
        <v>1.84</v>
      </c>
      <c r="E24" s="59">
        <v>1.74</v>
      </c>
      <c r="F24" s="59">
        <v>1.48</v>
      </c>
      <c r="G24" s="59">
        <v>1.02</v>
      </c>
      <c r="H24" s="59">
        <v>0.94</v>
      </c>
      <c r="I24" s="59">
        <v>0.88</v>
      </c>
      <c r="J24" s="59">
        <v>0.89</v>
      </c>
      <c r="K24" s="59">
        <v>0.99</v>
      </c>
      <c r="L24" s="59">
        <v>1.06</v>
      </c>
      <c r="M24" s="59">
        <v>1.05</v>
      </c>
      <c r="N24" s="59">
        <v>1.1100000000000001</v>
      </c>
      <c r="O24" s="59">
        <v>1.1000000000000001</v>
      </c>
      <c r="P24" s="59">
        <v>1.1000000000000001</v>
      </c>
      <c r="Q24" s="59">
        <v>1.1399999999999999</v>
      </c>
      <c r="R24" s="60">
        <v>1.1399999999999999</v>
      </c>
      <c r="S24" s="61">
        <v>1.1599999999999999</v>
      </c>
      <c r="T24" s="59">
        <v>1.23</v>
      </c>
      <c r="U24" s="59">
        <v>1.3</v>
      </c>
      <c r="V24" s="59">
        <v>1.23</v>
      </c>
      <c r="W24" s="59">
        <v>1.29</v>
      </c>
      <c r="X24" s="59">
        <v>1.33</v>
      </c>
      <c r="Y24" s="59">
        <v>1.54</v>
      </c>
      <c r="Z24" s="59">
        <v>1.77</v>
      </c>
      <c r="AA24" s="59">
        <v>1.88</v>
      </c>
      <c r="AB24" s="59">
        <v>1.96</v>
      </c>
      <c r="AC24" s="59">
        <v>1.92</v>
      </c>
      <c r="AD24" s="59">
        <v>1.67</v>
      </c>
      <c r="AE24" s="59">
        <v>1.77</v>
      </c>
      <c r="AF24" s="68">
        <v>1.9</v>
      </c>
      <c r="AG24" s="68">
        <v>1.93</v>
      </c>
      <c r="AH24" s="68">
        <v>1.99</v>
      </c>
      <c r="AI24" s="68">
        <v>2</v>
      </c>
      <c r="AJ24" s="84">
        <v>1.96</v>
      </c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1:83" ht="3" customHeight="1">
      <c r="A25" s="16"/>
      <c r="B25" s="4"/>
      <c r="C25" s="62" t="s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58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3"/>
      <c r="AG25" s="23"/>
      <c r="AH25" s="23" t="s">
        <v>1</v>
      </c>
      <c r="AI25" s="23">
        <v>0</v>
      </c>
      <c r="AJ25" s="51"/>
      <c r="AL25" s="27"/>
    </row>
    <row r="26" spans="1:83" ht="22.5">
      <c r="A26" s="16" t="s">
        <v>39</v>
      </c>
      <c r="B26" s="4"/>
      <c r="C26" s="6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6"/>
      <c r="S26" s="58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3"/>
      <c r="AG26" s="23"/>
      <c r="AH26" s="23"/>
      <c r="AI26" s="23"/>
      <c r="AJ26" s="51"/>
      <c r="AL26" s="27"/>
    </row>
    <row r="27" spans="1:83" s="13" customFormat="1">
      <c r="A27" s="16" t="s">
        <v>28</v>
      </c>
      <c r="B27" s="4" t="s">
        <v>10</v>
      </c>
      <c r="C27" s="6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4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69"/>
      <c r="AG27" s="69"/>
      <c r="AH27" s="69"/>
      <c r="AI27" s="69"/>
      <c r="AJ27" s="51"/>
      <c r="AK27" s="1"/>
    </row>
    <row r="28" spans="1:83">
      <c r="A28" s="14" t="s">
        <v>6</v>
      </c>
      <c r="B28" s="4"/>
      <c r="C28" s="62" t="s">
        <v>1</v>
      </c>
      <c r="D28" s="62" t="s">
        <v>1</v>
      </c>
      <c r="E28" s="62" t="s">
        <v>1</v>
      </c>
      <c r="F28" s="62" t="s">
        <v>1</v>
      </c>
      <c r="G28" s="62" t="s">
        <v>1</v>
      </c>
      <c r="H28" s="62" t="s">
        <v>1</v>
      </c>
      <c r="I28" s="15">
        <v>9098.625</v>
      </c>
      <c r="J28" s="15">
        <v>9747.2360000000026</v>
      </c>
      <c r="K28" s="15">
        <v>12232.103999999998</v>
      </c>
      <c r="L28" s="15">
        <v>14759.804999999991</v>
      </c>
      <c r="M28" s="15">
        <v>14862.32400000001</v>
      </c>
      <c r="N28" s="15">
        <v>15881.873000000021</v>
      </c>
      <c r="O28" s="15">
        <v>17051.824999999979</v>
      </c>
      <c r="P28" s="15">
        <v>18051.330000000002</v>
      </c>
      <c r="Q28" s="15">
        <v>19667.91610000002</v>
      </c>
      <c r="R28" s="36">
        <v>21900.789199999974</v>
      </c>
      <c r="S28" s="44">
        <v>22185.748749999999</v>
      </c>
      <c r="T28" s="43">
        <v>25375.18026999999</v>
      </c>
      <c r="U28" s="43">
        <v>28830.971069999949</v>
      </c>
      <c r="V28" s="43">
        <v>28728.395389999936</v>
      </c>
      <c r="W28" s="43">
        <v>28125.531299999991</v>
      </c>
      <c r="X28" s="43">
        <v>30013.273679999995</v>
      </c>
      <c r="Y28" s="43">
        <v>34148.021219999966</v>
      </c>
      <c r="Z28" s="43">
        <v>38227.991750000008</v>
      </c>
      <c r="AA28" s="43">
        <v>41512.703839999987</v>
      </c>
      <c r="AB28" s="43">
        <v>46980.508809999927</v>
      </c>
      <c r="AC28" s="43">
        <v>48147.505049999978</v>
      </c>
      <c r="AD28" s="43">
        <v>48980.262270849547</v>
      </c>
      <c r="AE28" s="43">
        <v>56810.126667346172</v>
      </c>
      <c r="AF28" s="47">
        <v>63653.606783896386</v>
      </c>
      <c r="AG28" s="47">
        <v>68808</v>
      </c>
      <c r="AH28" s="47">
        <v>69112.545560542218</v>
      </c>
      <c r="AI28" s="47">
        <v>76554.907452649641</v>
      </c>
      <c r="AJ28" s="51">
        <v>85597.020797015386</v>
      </c>
      <c r="AK28" s="27"/>
      <c r="AL28" s="27"/>
    </row>
    <row r="29" spans="1:83">
      <c r="A29" s="14" t="s">
        <v>7</v>
      </c>
      <c r="B29" s="4"/>
      <c r="C29" s="62" t="s">
        <v>1</v>
      </c>
      <c r="D29" s="62" t="s">
        <v>1</v>
      </c>
      <c r="E29" s="62" t="s">
        <v>1</v>
      </c>
      <c r="F29" s="62" t="s">
        <v>1</v>
      </c>
      <c r="G29" s="62" t="s">
        <v>1</v>
      </c>
      <c r="H29" s="62" t="s">
        <v>1</v>
      </c>
      <c r="I29" s="15">
        <v>3698.1340000000014</v>
      </c>
      <c r="J29" s="15">
        <v>5062.9090000000015</v>
      </c>
      <c r="K29" s="15">
        <v>5187.6160000000018</v>
      </c>
      <c r="L29" s="15">
        <v>5877.8140000000012</v>
      </c>
      <c r="M29" s="15">
        <v>5736.5829999999969</v>
      </c>
      <c r="N29" s="15">
        <v>6707.0360000000055</v>
      </c>
      <c r="O29" s="15">
        <v>6714.3929999999973</v>
      </c>
      <c r="P29" s="15">
        <v>6786.8889999999983</v>
      </c>
      <c r="Q29" s="15">
        <v>7524.8880000000017</v>
      </c>
      <c r="R29" s="36">
        <v>7868.4048499999999</v>
      </c>
      <c r="S29" s="44">
        <v>8686.0180700000055</v>
      </c>
      <c r="T29" s="43">
        <v>9589.192030000002</v>
      </c>
      <c r="U29" s="43">
        <v>11669.52</v>
      </c>
      <c r="V29" s="43">
        <v>11703.318080000006</v>
      </c>
      <c r="W29" s="43">
        <v>12302.210680000002</v>
      </c>
      <c r="X29" s="43">
        <v>12020.05</v>
      </c>
      <c r="Y29" s="43">
        <v>12971.688390000003</v>
      </c>
      <c r="Z29" s="43">
        <v>13884.387999999995</v>
      </c>
      <c r="AA29" s="43">
        <v>14875.443690000002</v>
      </c>
      <c r="AB29" s="43">
        <v>16145.349639999997</v>
      </c>
      <c r="AC29" s="43">
        <v>18090.630999999987</v>
      </c>
      <c r="AD29" s="43">
        <v>14549.474000000004</v>
      </c>
      <c r="AE29" s="43">
        <v>15582.29800000001</v>
      </c>
      <c r="AF29" s="47">
        <v>16800.322</v>
      </c>
      <c r="AG29" s="47">
        <v>18171</v>
      </c>
      <c r="AH29" s="47">
        <v>19436.507000000001</v>
      </c>
      <c r="AI29" s="47">
        <v>20306.262999999999</v>
      </c>
      <c r="AJ29" s="51">
        <v>21343.796999999977</v>
      </c>
    </row>
    <row r="30" spans="1:83">
      <c r="A30" s="14" t="s">
        <v>8</v>
      </c>
      <c r="B30" s="4"/>
      <c r="C30" s="62" t="s">
        <v>1</v>
      </c>
      <c r="D30" s="62" t="s">
        <v>1</v>
      </c>
      <c r="E30" s="62" t="s">
        <v>1</v>
      </c>
      <c r="F30" s="62" t="s">
        <v>1</v>
      </c>
      <c r="G30" s="62" t="s">
        <v>1</v>
      </c>
      <c r="H30" s="62" t="s">
        <v>1</v>
      </c>
      <c r="I30" s="15">
        <v>1185.8509999999999</v>
      </c>
      <c r="J30" s="15">
        <v>1440.316</v>
      </c>
      <c r="K30" s="15">
        <v>1778.0450000000001</v>
      </c>
      <c r="L30" s="15">
        <v>2170.27</v>
      </c>
      <c r="M30" s="15">
        <v>2917.757000000001</v>
      </c>
      <c r="N30" s="15">
        <v>3763.98</v>
      </c>
      <c r="O30" s="15">
        <v>4437.0359999999982</v>
      </c>
      <c r="P30" s="15">
        <v>4618.7879999999986</v>
      </c>
      <c r="Q30" s="15">
        <v>4921.63</v>
      </c>
      <c r="R30" s="36">
        <v>5181.1932300000035</v>
      </c>
      <c r="S30" s="44">
        <v>7080.4649500000023</v>
      </c>
      <c r="T30" s="43">
        <v>8100.3030000000044</v>
      </c>
      <c r="U30" s="43">
        <v>9309.4530000000013</v>
      </c>
      <c r="V30" s="43">
        <v>9232.1669999999976</v>
      </c>
      <c r="W30" s="43">
        <v>10173.039000000002</v>
      </c>
      <c r="X30" s="43">
        <v>10616.061</v>
      </c>
      <c r="Y30" s="43">
        <v>15288.401</v>
      </c>
      <c r="Z30" s="43">
        <v>19878.533000000014</v>
      </c>
      <c r="AA30" s="43">
        <v>21197.760999999991</v>
      </c>
      <c r="AB30" s="43">
        <v>21627.737000000005</v>
      </c>
      <c r="AC30" s="43">
        <v>22082.697000000015</v>
      </c>
      <c r="AD30" s="43">
        <v>16382.228999999996</v>
      </c>
      <c r="AE30" s="43">
        <v>17741.252000000011</v>
      </c>
      <c r="AF30" s="47">
        <v>22072.658840950891</v>
      </c>
      <c r="AG30" s="47">
        <v>24326</v>
      </c>
      <c r="AH30" s="47">
        <v>24502.345999999976</v>
      </c>
      <c r="AI30" s="47">
        <v>24747.975073566457</v>
      </c>
      <c r="AJ30" s="51">
        <v>25902.488592059843</v>
      </c>
      <c r="AL30" s="27"/>
      <c r="AM30" s="27"/>
      <c r="AN30" s="27"/>
      <c r="AO30" s="27"/>
      <c r="AP30" s="27"/>
      <c r="AQ30" s="27"/>
      <c r="AR30" s="27"/>
      <c r="AS30" s="27"/>
    </row>
    <row r="31" spans="1:83">
      <c r="A31" s="14" t="s">
        <v>9</v>
      </c>
      <c r="B31" s="4"/>
      <c r="C31" s="62" t="s">
        <v>1</v>
      </c>
      <c r="D31" s="62" t="s">
        <v>1</v>
      </c>
      <c r="E31" s="62" t="s">
        <v>1</v>
      </c>
      <c r="F31" s="62" t="s">
        <v>1</v>
      </c>
      <c r="G31" s="62" t="s">
        <v>1</v>
      </c>
      <c r="H31" s="62" t="s">
        <v>1</v>
      </c>
      <c r="I31" s="15" t="s">
        <v>1</v>
      </c>
      <c r="J31" s="15">
        <v>13.811999999999999</v>
      </c>
      <c r="K31" s="15">
        <v>279.67700000000002</v>
      </c>
      <c r="L31" s="15">
        <v>57.081000000000003</v>
      </c>
      <c r="M31" s="15">
        <v>129.99599999999998</v>
      </c>
      <c r="N31" s="15">
        <v>134.35699999999994</v>
      </c>
      <c r="O31" s="15">
        <v>133.739</v>
      </c>
      <c r="P31" s="15">
        <v>95.188999999999993</v>
      </c>
      <c r="Q31" s="15">
        <v>132.16169999999994</v>
      </c>
      <c r="R31" s="36">
        <v>132.65168</v>
      </c>
      <c r="S31" s="35">
        <v>193.51357000000002</v>
      </c>
      <c r="T31" s="15">
        <v>203.57816000000008</v>
      </c>
      <c r="U31" s="15">
        <v>198.94386</v>
      </c>
      <c r="V31" s="15">
        <v>208.09668999999994</v>
      </c>
      <c r="W31" s="15">
        <v>273.83803999999998</v>
      </c>
      <c r="X31" s="15">
        <v>324.18295000000001</v>
      </c>
      <c r="Y31" s="15">
        <v>345.29235000000011</v>
      </c>
      <c r="Z31" s="15">
        <v>369.39462999999995</v>
      </c>
      <c r="AA31" s="15">
        <v>267.47747999999996</v>
      </c>
      <c r="AB31" s="15">
        <v>350.87141000000003</v>
      </c>
      <c r="AC31" s="15">
        <v>342.55654000000004</v>
      </c>
      <c r="AD31" s="15">
        <v>197.1919972790659</v>
      </c>
      <c r="AE31" s="15">
        <v>252.34811463060674</v>
      </c>
      <c r="AF31" s="23">
        <v>227.14185050436404</v>
      </c>
      <c r="AG31" s="23">
        <v>317</v>
      </c>
      <c r="AH31" s="23">
        <v>331.1069182375482</v>
      </c>
      <c r="AI31" s="23">
        <v>321.22083298612051</v>
      </c>
      <c r="AJ31" s="51">
        <v>461.74347396747089</v>
      </c>
    </row>
    <row r="32" spans="1:83" ht="6.75" customHeight="1">
      <c r="A32" s="14"/>
      <c r="B32" s="4"/>
      <c r="C32" s="62"/>
      <c r="D32" s="62"/>
      <c r="E32" s="62"/>
      <c r="F32" s="62"/>
      <c r="G32" s="62"/>
      <c r="H32" s="62"/>
      <c r="I32" s="15"/>
      <c r="J32" s="15"/>
      <c r="K32" s="15"/>
      <c r="L32" s="15"/>
      <c r="M32" s="15"/>
      <c r="N32" s="15"/>
      <c r="O32" s="15"/>
      <c r="P32" s="15"/>
      <c r="Q32" s="15"/>
      <c r="R32" s="36"/>
      <c r="S32" s="35"/>
      <c r="T32" s="15"/>
      <c r="U32" s="15"/>
      <c r="V32" s="15"/>
      <c r="W32" s="15"/>
      <c r="X32" s="17"/>
      <c r="Y32" s="17"/>
      <c r="Z32" s="17"/>
      <c r="AA32" s="17"/>
      <c r="AB32" s="17"/>
      <c r="AC32" s="17"/>
      <c r="AD32" s="17"/>
      <c r="AE32" s="17"/>
      <c r="AF32" s="25"/>
      <c r="AG32" s="25"/>
      <c r="AH32" s="25"/>
      <c r="AI32" s="25"/>
      <c r="AJ32" s="51"/>
    </row>
    <row r="33" spans="1:48" s="13" customFormat="1">
      <c r="A33" s="16" t="s">
        <v>27</v>
      </c>
      <c r="B33" s="4" t="s">
        <v>10</v>
      </c>
      <c r="C33" s="62" t="s">
        <v>1</v>
      </c>
      <c r="D33" s="62" t="s">
        <v>1</v>
      </c>
      <c r="E33" s="62" t="s">
        <v>1</v>
      </c>
      <c r="F33" s="62" t="s">
        <v>1</v>
      </c>
      <c r="G33" s="62" t="s">
        <v>1</v>
      </c>
      <c r="H33" s="62" t="s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5"/>
      <c r="AG33" s="25"/>
      <c r="AH33" s="25"/>
      <c r="AI33" s="25"/>
      <c r="AJ33" s="51"/>
      <c r="AL33" s="1"/>
      <c r="AM33" s="1"/>
      <c r="AN33" s="1"/>
      <c r="AO33" s="1"/>
    </row>
    <row r="34" spans="1:48">
      <c r="A34" s="14" t="s">
        <v>26</v>
      </c>
      <c r="B34" s="4"/>
      <c r="C34" s="62" t="s">
        <v>1</v>
      </c>
      <c r="D34" s="62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15">
        <v>8824.0920000000024</v>
      </c>
      <c r="J34" s="15">
        <v>9701.0479999999952</v>
      </c>
      <c r="K34" s="15">
        <v>11651.645999999995</v>
      </c>
      <c r="L34" s="15">
        <v>13762.847999999987</v>
      </c>
      <c r="M34" s="15">
        <v>12439.496000000008</v>
      </c>
      <c r="N34" s="15">
        <v>13564.017000000002</v>
      </c>
      <c r="O34" s="15">
        <v>14865.61</v>
      </c>
      <c r="P34" s="15">
        <v>15876.063000000013</v>
      </c>
      <c r="Q34" s="15">
        <v>16589.871099999993</v>
      </c>
      <c r="R34" s="36">
        <v>18530.225789999946</v>
      </c>
      <c r="S34" s="35">
        <v>19776.076489999985</v>
      </c>
      <c r="T34" s="15">
        <v>22574.625419999982</v>
      </c>
      <c r="U34" s="15">
        <v>26299.027389999959</v>
      </c>
      <c r="V34" s="15">
        <v>25934.326899999967</v>
      </c>
      <c r="W34" s="15">
        <v>24656.868540000032</v>
      </c>
      <c r="X34" s="15">
        <v>26757.257750000044</v>
      </c>
      <c r="Y34" s="15">
        <v>29890.071499999958</v>
      </c>
      <c r="Z34" s="15">
        <v>33464.307599999956</v>
      </c>
      <c r="AA34" s="15">
        <v>37832.045329999972</v>
      </c>
      <c r="AB34" s="15">
        <v>43262.481299999941</v>
      </c>
      <c r="AC34" s="15">
        <v>45606.931269999965</v>
      </c>
      <c r="AD34" s="15">
        <v>48216.793418811583</v>
      </c>
      <c r="AE34" s="15">
        <v>53838.753012773734</v>
      </c>
      <c r="AF34" s="23">
        <v>59946.624939610985</v>
      </c>
      <c r="AG34" s="23">
        <v>64736</v>
      </c>
      <c r="AH34" s="23">
        <v>66086.176781937975</v>
      </c>
      <c r="AI34" s="23">
        <v>72833.366280904156</v>
      </c>
      <c r="AJ34" s="51">
        <v>81723.509764168062</v>
      </c>
      <c r="AK34" s="27"/>
      <c r="AL34" s="27"/>
      <c r="AM34" s="27"/>
      <c r="AQ34" s="27"/>
      <c r="AR34" s="27"/>
      <c r="AS34" s="27"/>
    </row>
    <row r="35" spans="1:48">
      <c r="A35" s="14" t="s">
        <v>42</v>
      </c>
      <c r="B35" s="4"/>
      <c r="C35" s="62" t="s">
        <v>1</v>
      </c>
      <c r="D35" s="62" t="s">
        <v>1</v>
      </c>
      <c r="E35" s="62" t="s">
        <v>1</v>
      </c>
      <c r="F35" s="62" t="s">
        <v>1</v>
      </c>
      <c r="G35" s="62" t="s">
        <v>1</v>
      </c>
      <c r="H35" s="62" t="s">
        <v>1</v>
      </c>
      <c r="I35" s="15">
        <v>4513.0200000000004</v>
      </c>
      <c r="J35" s="15">
        <v>5651.4010000000007</v>
      </c>
      <c r="K35" s="15">
        <v>5996.688000000001</v>
      </c>
      <c r="L35" s="15">
        <v>6295.6969999999983</v>
      </c>
      <c r="M35" s="15">
        <v>7044.8880000000026</v>
      </c>
      <c r="N35" s="15">
        <v>11788.572000000015</v>
      </c>
      <c r="O35" s="15">
        <v>12351.454999999987</v>
      </c>
      <c r="P35" s="15">
        <v>12433.00399999999</v>
      </c>
      <c r="Q35" s="15">
        <v>13488.180699999977</v>
      </c>
      <c r="R35" s="36">
        <v>14695.009310000009</v>
      </c>
      <c r="S35" s="35">
        <v>17248.266360000005</v>
      </c>
      <c r="T35" s="15">
        <v>19445.161820000005</v>
      </c>
      <c r="U35" s="15">
        <v>22361.967479999999</v>
      </c>
      <c r="V35" s="15">
        <v>22342.191260000011</v>
      </c>
      <c r="W35" s="15">
        <v>24300.861220000006</v>
      </c>
      <c r="X35" s="15">
        <v>23538.875409999997</v>
      </c>
      <c r="Y35" s="15">
        <v>26179.053029999995</v>
      </c>
      <c r="Z35" s="15">
        <v>26616.461849999992</v>
      </c>
      <c r="AA35" s="15">
        <v>27045.283729999996</v>
      </c>
      <c r="AB35" s="15">
        <v>28034.480449999999</v>
      </c>
      <c r="AC35" s="15">
        <v>28562.501870000011</v>
      </c>
      <c r="AD35" s="15">
        <v>28534.980418193358</v>
      </c>
      <c r="AE35" s="15">
        <v>31232.402071476437</v>
      </c>
      <c r="AF35" s="23">
        <v>35036.515198448687</v>
      </c>
      <c r="AG35" s="23">
        <v>37581</v>
      </c>
      <c r="AH35" s="23">
        <v>38568.942999999999</v>
      </c>
      <c r="AI35" s="23">
        <v>39406.282332316376</v>
      </c>
      <c r="AJ35" s="51">
        <v>40401.49599999997</v>
      </c>
      <c r="AL35" s="27"/>
      <c r="AQ35" s="27"/>
      <c r="AR35" s="27"/>
      <c r="AS35" s="27"/>
    </row>
    <row r="36" spans="1:48">
      <c r="A36" s="14" t="s">
        <v>36</v>
      </c>
      <c r="B36" s="4"/>
      <c r="C36" s="62" t="s">
        <v>1</v>
      </c>
      <c r="D36" s="62" t="s">
        <v>1</v>
      </c>
      <c r="E36" s="62" t="s">
        <v>1</v>
      </c>
      <c r="F36" s="62" t="s">
        <v>1</v>
      </c>
      <c r="G36" s="62" t="s">
        <v>1</v>
      </c>
      <c r="H36" s="62" t="s">
        <v>1</v>
      </c>
      <c r="I36" s="15">
        <v>467.56699999999978</v>
      </c>
      <c r="J36" s="15">
        <v>313.37600000000003</v>
      </c>
      <c r="K36" s="15">
        <v>370.88700000000017</v>
      </c>
      <c r="L36" s="15">
        <v>595.90300000000013</v>
      </c>
      <c r="M36" s="15">
        <v>944.62299999999959</v>
      </c>
      <c r="N36" s="15">
        <v>833.05300000000011</v>
      </c>
      <c r="O36" s="15">
        <v>626.58899999999994</v>
      </c>
      <c r="P36" s="15">
        <v>801.60800000000017</v>
      </c>
      <c r="Q36" s="15">
        <v>1472.5759000000003</v>
      </c>
      <c r="R36" s="36">
        <v>1297.1011300000005</v>
      </c>
      <c r="S36" s="46">
        <v>665.64731999999992</v>
      </c>
      <c r="T36" s="45">
        <v>720.93416999999999</v>
      </c>
      <c r="U36" s="45">
        <v>925.17300000000046</v>
      </c>
      <c r="V36" s="45">
        <v>964.08000000000015</v>
      </c>
      <c r="W36" s="45">
        <v>1305.1842600000002</v>
      </c>
      <c r="X36" s="45">
        <v>2216.0030699999998</v>
      </c>
      <c r="Y36" s="45">
        <v>6093.1831400000001</v>
      </c>
      <c r="Z36" s="45">
        <v>11622.015259999995</v>
      </c>
      <c r="AA36" s="45">
        <v>12575.684980000002</v>
      </c>
      <c r="AB36" s="45">
        <v>13251.651590000001</v>
      </c>
      <c r="AC36" s="45">
        <v>13819.510729999998</v>
      </c>
      <c r="AD36" s="45">
        <v>2666.5532901295328</v>
      </c>
      <c r="AE36" s="45">
        <v>4307.3332370686912</v>
      </c>
      <c r="AF36" s="70">
        <v>6620.6036794058355</v>
      </c>
      <c r="AG36" s="70">
        <v>8064</v>
      </c>
      <c r="AH36" s="70">
        <v>7236.1107984393539</v>
      </c>
      <c r="AI36" s="70">
        <v>8371.922064416829</v>
      </c>
      <c r="AJ36" s="51">
        <v>9495.3537395824133</v>
      </c>
      <c r="AM36" s="27"/>
      <c r="AQ36" s="27"/>
      <c r="AR36" s="27"/>
      <c r="AS36" s="27"/>
    </row>
    <row r="37" spans="1:48">
      <c r="A37" s="14" t="s">
        <v>43</v>
      </c>
      <c r="B37" s="4"/>
      <c r="C37" s="62" t="s">
        <v>1</v>
      </c>
      <c r="D37" s="62" t="s">
        <v>1</v>
      </c>
      <c r="E37" s="62" t="s">
        <v>1</v>
      </c>
      <c r="F37" s="62" t="s">
        <v>1</v>
      </c>
      <c r="G37" s="62" t="s">
        <v>1</v>
      </c>
      <c r="H37" s="62" t="s">
        <v>1</v>
      </c>
      <c r="I37" s="15">
        <v>177.93100000000004</v>
      </c>
      <c r="J37" s="15">
        <v>598.44800000000009</v>
      </c>
      <c r="K37" s="15">
        <v>1458.2209999999998</v>
      </c>
      <c r="L37" s="15">
        <v>2210.5219999999999</v>
      </c>
      <c r="M37" s="15">
        <v>3217.6530000000002</v>
      </c>
      <c r="N37" s="15">
        <v>301.60400000000004</v>
      </c>
      <c r="O37" s="15">
        <v>493.34</v>
      </c>
      <c r="P37" s="15">
        <v>441.52199999999993</v>
      </c>
      <c r="Q37" s="15">
        <v>695.96769999999981</v>
      </c>
      <c r="R37" s="36">
        <v>560.70273000000032</v>
      </c>
      <c r="S37" s="35">
        <v>455.75516999999991</v>
      </c>
      <c r="T37" s="15">
        <v>527.53205000000003</v>
      </c>
      <c r="U37" s="15">
        <v>422.72005999999999</v>
      </c>
      <c r="V37" s="15">
        <v>631.37899999999979</v>
      </c>
      <c r="W37" s="15">
        <v>611.70500000000015</v>
      </c>
      <c r="X37" s="15">
        <v>461.4314300000002</v>
      </c>
      <c r="Y37" s="15">
        <v>591.09530999999981</v>
      </c>
      <c r="Z37" s="15">
        <v>657.5226799999997</v>
      </c>
      <c r="AA37" s="15">
        <v>400.37196000000006</v>
      </c>
      <c r="AB37" s="15">
        <v>555.85356000000002</v>
      </c>
      <c r="AC37" s="15">
        <v>674.44572000000005</v>
      </c>
      <c r="AD37" s="15">
        <v>690.8301409970743</v>
      </c>
      <c r="AE37" s="15">
        <v>1007.5364606579133</v>
      </c>
      <c r="AF37" s="23">
        <v>1149.9856578860981</v>
      </c>
      <c r="AG37" s="23">
        <v>1241</v>
      </c>
      <c r="AH37" s="23">
        <v>1491.2748984024074</v>
      </c>
      <c r="AI37" s="23">
        <v>1318.7956815647631</v>
      </c>
      <c r="AJ37" s="51">
        <v>1684.6903592922417</v>
      </c>
      <c r="AL37" s="27"/>
      <c r="AM37" s="27"/>
      <c r="AN37" s="27"/>
      <c r="AO37" s="27"/>
      <c r="AQ37" s="27"/>
      <c r="AR37" s="27"/>
      <c r="AS37" s="27"/>
    </row>
    <row r="38" spans="1:48" ht="7.5" customHeight="1">
      <c r="A38" s="64"/>
      <c r="B38" s="65"/>
      <c r="C38" s="66"/>
      <c r="D38" s="66"/>
      <c r="E38" s="66"/>
      <c r="F38" s="66"/>
      <c r="G38" s="66"/>
      <c r="H38" s="66"/>
      <c r="I38" s="40"/>
      <c r="J38" s="15"/>
      <c r="K38" s="15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5"/>
      <c r="AG38" s="25"/>
      <c r="AH38" s="25"/>
      <c r="AI38" s="25"/>
      <c r="AJ38" s="54"/>
      <c r="AL38" s="27"/>
      <c r="AM38" s="27"/>
      <c r="AN38" s="27"/>
      <c r="AO38" s="27"/>
    </row>
    <row r="39" spans="1:48" ht="22.5">
      <c r="A39" s="18" t="s">
        <v>14</v>
      </c>
      <c r="B39" s="19"/>
      <c r="C39" s="67" t="s">
        <v>1</v>
      </c>
      <c r="D39" s="67" t="s">
        <v>1</v>
      </c>
      <c r="E39" s="67" t="s">
        <v>1</v>
      </c>
      <c r="F39" s="67" t="s">
        <v>1</v>
      </c>
      <c r="G39" s="67" t="s">
        <v>1</v>
      </c>
      <c r="H39" s="67" t="s">
        <v>1</v>
      </c>
      <c r="I39" s="20">
        <v>569.16666666549997</v>
      </c>
      <c r="J39" s="20">
        <v>399.16666666580011</v>
      </c>
      <c r="K39" s="20">
        <v>293.16666666639998</v>
      </c>
      <c r="L39" s="20">
        <v>290.41666666610001</v>
      </c>
      <c r="M39" s="20">
        <v>224.33333333279995</v>
      </c>
      <c r="N39" s="20">
        <v>268.41666666570001</v>
      </c>
      <c r="O39" s="20">
        <v>241.1666666662</v>
      </c>
      <c r="P39" s="20">
        <v>238.49999999959999</v>
      </c>
      <c r="Q39" s="20">
        <v>258.16666666640003</v>
      </c>
      <c r="R39" s="20">
        <v>291.41666666590004</v>
      </c>
      <c r="S39" s="20">
        <v>348.08333333339999</v>
      </c>
      <c r="T39" s="20">
        <v>264.83333333260003</v>
      </c>
      <c r="U39" s="20">
        <v>234.96666666600001</v>
      </c>
      <c r="V39" s="20">
        <v>250.49999999990001</v>
      </c>
      <c r="W39" s="20">
        <v>385.16666666519995</v>
      </c>
      <c r="X39" s="20">
        <v>293.63333333220004</v>
      </c>
      <c r="Y39" s="20">
        <v>339.66666666589998</v>
      </c>
      <c r="Z39" s="20">
        <v>422.66666666550003</v>
      </c>
      <c r="AA39" s="20">
        <v>434.83333333140001</v>
      </c>
      <c r="AB39" s="20">
        <v>492.96666666559997</v>
      </c>
      <c r="AC39" s="20">
        <v>604.83333333059988</v>
      </c>
      <c r="AD39" s="20">
        <v>674.83333333180008</v>
      </c>
      <c r="AE39" s="20">
        <v>605.58333333333337</v>
      </c>
      <c r="AF39" s="24">
        <v>506.29166666666663</v>
      </c>
      <c r="AG39" s="24">
        <v>511.49999999999994</v>
      </c>
      <c r="AH39" s="24">
        <v>525</v>
      </c>
      <c r="AI39" s="24">
        <v>453</v>
      </c>
      <c r="AJ39" s="55">
        <v>342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>
      <c r="A40" s="16" t="s">
        <v>21</v>
      </c>
      <c r="B40" s="4"/>
      <c r="C40" s="62"/>
      <c r="D40" s="62"/>
      <c r="E40" s="62"/>
      <c r="F40" s="62"/>
      <c r="G40" s="62"/>
      <c r="H40" s="6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3"/>
      <c r="AG40" s="23"/>
      <c r="AH40" s="23"/>
      <c r="AI40" s="23"/>
      <c r="AJ40" s="53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>
      <c r="A41" s="74" t="s">
        <v>15</v>
      </c>
      <c r="B41" s="4"/>
      <c r="C41" s="62" t="s">
        <v>1</v>
      </c>
      <c r="D41" s="62" t="s">
        <v>1</v>
      </c>
      <c r="E41" s="62" t="s">
        <v>1</v>
      </c>
      <c r="F41" s="62" t="s">
        <v>1</v>
      </c>
      <c r="G41" s="62" t="s">
        <v>1</v>
      </c>
      <c r="H41" s="62" t="s">
        <v>1</v>
      </c>
      <c r="I41" s="15">
        <v>387.58333333333331</v>
      </c>
      <c r="J41" s="15">
        <v>268</v>
      </c>
      <c r="K41" s="15">
        <v>206</v>
      </c>
      <c r="L41" s="15">
        <v>219</v>
      </c>
      <c r="M41" s="15">
        <v>174</v>
      </c>
      <c r="N41" s="15">
        <v>203</v>
      </c>
      <c r="O41" s="15">
        <v>175</v>
      </c>
      <c r="P41" s="15">
        <v>179</v>
      </c>
      <c r="Q41" s="15">
        <v>187</v>
      </c>
      <c r="R41" s="15">
        <v>202</v>
      </c>
      <c r="S41" s="15">
        <v>240</v>
      </c>
      <c r="T41" s="15">
        <v>194</v>
      </c>
      <c r="U41" s="15">
        <v>173</v>
      </c>
      <c r="V41" s="15">
        <v>178</v>
      </c>
      <c r="W41" s="15">
        <v>247</v>
      </c>
      <c r="X41" s="15">
        <v>156</v>
      </c>
      <c r="Y41" s="15">
        <v>160</v>
      </c>
      <c r="Z41" s="15">
        <v>199</v>
      </c>
      <c r="AA41" s="15">
        <v>201</v>
      </c>
      <c r="AB41" s="15">
        <v>244</v>
      </c>
      <c r="AC41" s="15">
        <v>286</v>
      </c>
      <c r="AD41" s="15">
        <v>355</v>
      </c>
      <c r="AE41" s="15">
        <v>328</v>
      </c>
      <c r="AF41" s="23">
        <v>284</v>
      </c>
      <c r="AG41" s="23">
        <v>282</v>
      </c>
      <c r="AH41" s="23">
        <v>293</v>
      </c>
      <c r="AI41" s="23">
        <v>257.51666666666665</v>
      </c>
      <c r="AJ41" s="53">
        <v>184</v>
      </c>
      <c r="AK41" s="27"/>
      <c r="AL41" s="27"/>
      <c r="AM41" s="27"/>
      <c r="AN41" s="27"/>
      <c r="AO41" s="27"/>
      <c r="AP41" s="27">
        <f t="shared" ref="AP41" si="0">+AK42+AK43+AK44</f>
        <v>0</v>
      </c>
      <c r="AQ41" s="27"/>
      <c r="AR41" s="27"/>
      <c r="AS41" s="27"/>
      <c r="AT41" s="27"/>
      <c r="AU41" s="27"/>
      <c r="AV41" s="27"/>
    </row>
    <row r="42" spans="1:48">
      <c r="A42" s="75" t="s">
        <v>16</v>
      </c>
      <c r="B42" s="4"/>
      <c r="C42" s="62" t="s">
        <v>1</v>
      </c>
      <c r="D42" s="62" t="s">
        <v>1</v>
      </c>
      <c r="E42" s="62" t="s">
        <v>1</v>
      </c>
      <c r="F42" s="62" t="s">
        <v>1</v>
      </c>
      <c r="G42" s="62" t="s">
        <v>1</v>
      </c>
      <c r="H42" s="62" t="s">
        <v>1</v>
      </c>
      <c r="I42" s="15">
        <v>37.583333333333329</v>
      </c>
      <c r="J42" s="15">
        <v>26</v>
      </c>
      <c r="K42" s="15">
        <v>25</v>
      </c>
      <c r="L42" s="15">
        <v>27</v>
      </c>
      <c r="M42" s="15">
        <v>19</v>
      </c>
      <c r="N42" s="15">
        <v>27</v>
      </c>
      <c r="O42" s="15">
        <v>19</v>
      </c>
      <c r="P42" s="15">
        <v>29</v>
      </c>
      <c r="Q42" s="15">
        <v>44</v>
      </c>
      <c r="R42" s="15">
        <v>56</v>
      </c>
      <c r="S42" s="15">
        <v>77</v>
      </c>
      <c r="T42" s="15">
        <v>55</v>
      </c>
      <c r="U42" s="15">
        <v>53</v>
      </c>
      <c r="V42" s="15">
        <v>83</v>
      </c>
      <c r="W42" s="15">
        <v>86</v>
      </c>
      <c r="X42" s="15">
        <v>51</v>
      </c>
      <c r="Y42" s="15">
        <v>49</v>
      </c>
      <c r="Z42" s="15">
        <v>66</v>
      </c>
      <c r="AA42" s="15">
        <v>63</v>
      </c>
      <c r="AB42" s="15">
        <v>72</v>
      </c>
      <c r="AC42" s="15">
        <v>80</v>
      </c>
      <c r="AD42" s="15">
        <v>110</v>
      </c>
      <c r="AE42" s="15">
        <v>93</v>
      </c>
      <c r="AF42" s="23">
        <v>82</v>
      </c>
      <c r="AG42" s="23">
        <v>58</v>
      </c>
      <c r="AH42" s="23">
        <v>87</v>
      </c>
      <c r="AI42" s="23">
        <v>58.833333333333329</v>
      </c>
      <c r="AJ42" s="53">
        <v>31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>
      <c r="A43" s="75" t="s">
        <v>17</v>
      </c>
      <c r="B43" s="4"/>
      <c r="C43" s="62" t="s">
        <v>1</v>
      </c>
      <c r="D43" s="62" t="s">
        <v>1</v>
      </c>
      <c r="E43" s="62" t="s">
        <v>1</v>
      </c>
      <c r="F43" s="62" t="s">
        <v>1</v>
      </c>
      <c r="G43" s="62" t="s">
        <v>1</v>
      </c>
      <c r="H43" s="62" t="s">
        <v>1</v>
      </c>
      <c r="I43" s="15">
        <v>265</v>
      </c>
      <c r="J43" s="15">
        <v>179</v>
      </c>
      <c r="K43" s="15">
        <v>129</v>
      </c>
      <c r="L43" s="15">
        <v>143</v>
      </c>
      <c r="M43" s="15">
        <v>117</v>
      </c>
      <c r="N43" s="15">
        <v>125</v>
      </c>
      <c r="O43" s="15">
        <v>118</v>
      </c>
      <c r="P43" s="15">
        <v>96</v>
      </c>
      <c r="Q43" s="15">
        <v>101</v>
      </c>
      <c r="R43" s="15">
        <v>94</v>
      </c>
      <c r="S43" s="15">
        <v>121</v>
      </c>
      <c r="T43" s="15">
        <v>99</v>
      </c>
      <c r="U43" s="15">
        <v>79</v>
      </c>
      <c r="V43" s="15">
        <v>74</v>
      </c>
      <c r="W43" s="15">
        <v>123</v>
      </c>
      <c r="X43" s="15">
        <v>76</v>
      </c>
      <c r="Y43" s="15">
        <v>77</v>
      </c>
      <c r="Z43" s="15">
        <v>103</v>
      </c>
      <c r="AA43" s="15">
        <v>106</v>
      </c>
      <c r="AB43" s="15">
        <v>139</v>
      </c>
      <c r="AC43" s="15">
        <v>170</v>
      </c>
      <c r="AD43" s="15">
        <v>200</v>
      </c>
      <c r="AE43" s="15">
        <v>194</v>
      </c>
      <c r="AF43" s="23">
        <v>168</v>
      </c>
      <c r="AG43" s="23">
        <v>184</v>
      </c>
      <c r="AH43" s="23">
        <v>180</v>
      </c>
      <c r="AI43" s="23">
        <v>168.95</v>
      </c>
      <c r="AJ43" s="53">
        <v>129</v>
      </c>
    </row>
    <row r="44" spans="1:48">
      <c r="A44" s="75" t="s">
        <v>30</v>
      </c>
      <c r="B44" s="4"/>
      <c r="C44" s="62" t="s">
        <v>1</v>
      </c>
      <c r="D44" s="62" t="s">
        <v>1</v>
      </c>
      <c r="E44" s="62" t="s">
        <v>1</v>
      </c>
      <c r="F44" s="62" t="s">
        <v>1</v>
      </c>
      <c r="G44" s="62" t="s">
        <v>1</v>
      </c>
      <c r="H44" s="62" t="s">
        <v>1</v>
      </c>
      <c r="I44" s="15">
        <v>85</v>
      </c>
      <c r="J44" s="15">
        <v>63</v>
      </c>
      <c r="K44" s="15">
        <v>52</v>
      </c>
      <c r="L44" s="15">
        <v>49</v>
      </c>
      <c r="M44" s="15">
        <v>38</v>
      </c>
      <c r="N44" s="15">
        <v>51</v>
      </c>
      <c r="O44" s="15">
        <v>38</v>
      </c>
      <c r="P44" s="15">
        <v>54</v>
      </c>
      <c r="Q44" s="15">
        <v>42</v>
      </c>
      <c r="R44" s="15">
        <v>52</v>
      </c>
      <c r="S44" s="15">
        <v>42</v>
      </c>
      <c r="T44" s="15">
        <v>40</v>
      </c>
      <c r="U44" s="15">
        <v>41</v>
      </c>
      <c r="V44" s="15">
        <v>21</v>
      </c>
      <c r="W44" s="15">
        <v>38</v>
      </c>
      <c r="X44" s="15">
        <v>29</v>
      </c>
      <c r="Y44" s="15">
        <v>34</v>
      </c>
      <c r="Z44" s="15">
        <v>30</v>
      </c>
      <c r="AA44" s="15">
        <v>32</v>
      </c>
      <c r="AB44" s="15">
        <v>33</v>
      </c>
      <c r="AC44" s="15">
        <v>36</v>
      </c>
      <c r="AD44" s="15">
        <v>45</v>
      </c>
      <c r="AE44" s="15">
        <v>41</v>
      </c>
      <c r="AF44" s="23">
        <v>34</v>
      </c>
      <c r="AG44" s="23">
        <v>40</v>
      </c>
      <c r="AH44" s="23">
        <v>26</v>
      </c>
      <c r="AI44" s="23">
        <v>29.733333333333324</v>
      </c>
      <c r="AJ44" s="53">
        <v>24</v>
      </c>
      <c r="AP44" s="27"/>
      <c r="AQ44" s="27"/>
      <c r="AR44" s="27"/>
      <c r="AS44" s="27"/>
      <c r="AT44" s="27"/>
      <c r="AU44" s="27"/>
      <c r="AV44" s="27"/>
    </row>
    <row r="45" spans="1:48">
      <c r="A45" s="74" t="s">
        <v>18</v>
      </c>
      <c r="B45" s="4"/>
      <c r="C45" s="62" t="s">
        <v>1</v>
      </c>
      <c r="D45" s="62" t="s">
        <v>1</v>
      </c>
      <c r="E45" s="62" t="s">
        <v>1</v>
      </c>
      <c r="F45" s="62" t="s">
        <v>1</v>
      </c>
      <c r="G45" s="62" t="s">
        <v>1</v>
      </c>
      <c r="H45" s="62" t="s">
        <v>1</v>
      </c>
      <c r="I45" s="45">
        <v>37</v>
      </c>
      <c r="J45" s="45">
        <v>48</v>
      </c>
      <c r="K45" s="45">
        <v>23</v>
      </c>
      <c r="L45" s="45">
        <v>23</v>
      </c>
      <c r="M45" s="45">
        <v>8.8333333333000006</v>
      </c>
      <c r="N45" s="45">
        <v>19</v>
      </c>
      <c r="O45" s="45">
        <v>17.25</v>
      </c>
      <c r="P45" s="45">
        <v>25</v>
      </c>
      <c r="Q45" s="45">
        <v>21</v>
      </c>
      <c r="R45" s="45">
        <v>23.833333333300001</v>
      </c>
      <c r="S45" s="45">
        <v>22</v>
      </c>
      <c r="T45" s="45">
        <v>13.833333333300001</v>
      </c>
      <c r="U45" s="45">
        <v>12</v>
      </c>
      <c r="V45" s="45">
        <v>28</v>
      </c>
      <c r="W45" s="45">
        <v>47</v>
      </c>
      <c r="X45" s="45">
        <v>44.199999999700005</v>
      </c>
      <c r="Y45" s="45">
        <v>40</v>
      </c>
      <c r="Z45" s="45">
        <v>53.083333333000006</v>
      </c>
      <c r="AA45" s="45">
        <v>44</v>
      </c>
      <c r="AB45" s="45">
        <v>59.702380952199995</v>
      </c>
      <c r="AC45" s="45">
        <v>77.649999999499983</v>
      </c>
      <c r="AD45" s="45">
        <v>64.333333333100001</v>
      </c>
      <c r="AE45" s="45">
        <v>62.099999999999994</v>
      </c>
      <c r="AF45" s="70">
        <v>45.666666666666657</v>
      </c>
      <c r="AG45" s="70">
        <v>76</v>
      </c>
      <c r="AH45" s="70">
        <v>52</v>
      </c>
      <c r="AI45" s="70">
        <v>33.399999999999984</v>
      </c>
      <c r="AJ45" s="53">
        <v>38</v>
      </c>
    </row>
    <row r="46" spans="1:48">
      <c r="A46" s="74" t="s">
        <v>19</v>
      </c>
      <c r="B46" s="4"/>
      <c r="C46" s="62" t="s">
        <v>1</v>
      </c>
      <c r="D46" s="62" t="s">
        <v>1</v>
      </c>
      <c r="E46" s="62" t="s">
        <v>1</v>
      </c>
      <c r="F46" s="62" t="s">
        <v>1</v>
      </c>
      <c r="G46" s="62" t="s">
        <v>1</v>
      </c>
      <c r="H46" s="62" t="s">
        <v>1</v>
      </c>
      <c r="I46" s="15">
        <v>28.75</v>
      </c>
      <c r="J46" s="15">
        <v>13.666666666599999</v>
      </c>
      <c r="K46" s="15">
        <v>15</v>
      </c>
      <c r="L46" s="15">
        <v>8.5</v>
      </c>
      <c r="M46" s="15">
        <v>5.3333333332999997</v>
      </c>
      <c r="N46" s="15">
        <v>7.75</v>
      </c>
      <c r="O46" s="15">
        <v>8</v>
      </c>
      <c r="P46" s="15">
        <v>6.5</v>
      </c>
      <c r="Q46" s="15">
        <v>9.6666666665999994</v>
      </c>
      <c r="R46" s="15">
        <v>17.333333333300001</v>
      </c>
      <c r="S46" s="15">
        <v>18.75</v>
      </c>
      <c r="T46" s="15">
        <v>15.583333333300001</v>
      </c>
      <c r="U46" s="15">
        <v>23.166666666600001</v>
      </c>
      <c r="V46" s="23">
        <v>19.166666666600001</v>
      </c>
      <c r="W46" s="23">
        <v>59.833333332899997</v>
      </c>
      <c r="X46" s="15">
        <v>65.416666666499992</v>
      </c>
      <c r="Y46" s="23">
        <v>107.29999999990001</v>
      </c>
      <c r="Z46" s="23">
        <v>141.74999999980002</v>
      </c>
      <c r="AA46" s="23">
        <v>159.9166666662</v>
      </c>
      <c r="AB46" s="23">
        <v>163.74999999970001</v>
      </c>
      <c r="AC46" s="15">
        <v>211.73333333260001</v>
      </c>
      <c r="AD46" s="23">
        <v>227.2999999996</v>
      </c>
      <c r="AE46" s="23">
        <v>177.98333333333335</v>
      </c>
      <c r="AF46" s="23">
        <v>143.7833333333333</v>
      </c>
      <c r="AG46" s="23">
        <v>133.73333333333332</v>
      </c>
      <c r="AH46" s="23">
        <v>153</v>
      </c>
      <c r="AI46" s="23">
        <v>134.81666666666661</v>
      </c>
      <c r="AJ46" s="53">
        <v>94</v>
      </c>
    </row>
    <row r="47" spans="1:48">
      <c r="A47" s="74" t="s">
        <v>20</v>
      </c>
      <c r="B47" s="4"/>
      <c r="C47" s="62" t="s">
        <v>1</v>
      </c>
      <c r="D47" s="62" t="s">
        <v>1</v>
      </c>
      <c r="E47" s="62" t="s">
        <v>1</v>
      </c>
      <c r="F47" s="62" t="s">
        <v>1</v>
      </c>
      <c r="G47" s="62" t="s">
        <v>1</v>
      </c>
      <c r="H47" s="62" t="s">
        <v>1</v>
      </c>
      <c r="I47" s="15">
        <v>115.92499999940004</v>
      </c>
      <c r="J47" s="15">
        <v>69.699999999799985</v>
      </c>
      <c r="K47" s="15">
        <v>49.654761904700003</v>
      </c>
      <c r="L47" s="15">
        <v>39.833333333199995</v>
      </c>
      <c r="M47" s="15">
        <v>36.483333332900003</v>
      </c>
      <c r="N47" s="15">
        <v>38.999999999700009</v>
      </c>
      <c r="O47" s="15">
        <v>41.183333333100002</v>
      </c>
      <c r="P47" s="15">
        <v>28.4666666665</v>
      </c>
      <c r="Q47" s="15">
        <v>40.916666666699989</v>
      </c>
      <c r="R47" s="15">
        <v>48.4999999996</v>
      </c>
      <c r="S47" s="15">
        <v>67.733333333499999</v>
      </c>
      <c r="T47" s="15">
        <v>40.999999999699995</v>
      </c>
      <c r="U47" s="15">
        <v>26.566666666300002</v>
      </c>
      <c r="V47" s="23">
        <v>25.75</v>
      </c>
      <c r="W47" s="23">
        <v>30.833333333200002</v>
      </c>
      <c r="X47" s="15">
        <v>27.777777777500003</v>
      </c>
      <c r="Y47" s="23">
        <v>32.249999999600007</v>
      </c>
      <c r="Z47" s="23">
        <v>28.666666666499999</v>
      </c>
      <c r="AA47" s="23">
        <v>29.916666666400005</v>
      </c>
      <c r="AB47" s="23">
        <v>25.0333333331</v>
      </c>
      <c r="AC47" s="15">
        <v>29.833333332900004</v>
      </c>
      <c r="AD47" s="23">
        <v>28.433333333099998</v>
      </c>
      <c r="AE47" s="23">
        <v>37.083333333333329</v>
      </c>
      <c r="AF47" s="23">
        <v>32.408333333333317</v>
      </c>
      <c r="AG47" s="23">
        <v>20.166666666666668</v>
      </c>
      <c r="AH47" s="23">
        <v>27</v>
      </c>
      <c r="AI47" s="23">
        <v>27</v>
      </c>
      <c r="AJ47" s="53">
        <v>26</v>
      </c>
    </row>
    <row r="48" spans="1:48" ht="5.25" customHeight="1">
      <c r="A48" s="16"/>
      <c r="B48" s="65"/>
      <c r="C48" s="66"/>
      <c r="D48" s="66"/>
      <c r="E48" s="66"/>
      <c r="F48" s="66"/>
      <c r="G48" s="66"/>
      <c r="H48" s="66"/>
      <c r="I48" s="4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3"/>
      <c r="W48" s="23"/>
      <c r="X48" s="15"/>
      <c r="Y48" s="23"/>
      <c r="Z48" s="23"/>
      <c r="AA48" s="23"/>
      <c r="AB48" s="49"/>
      <c r="AC48" s="40"/>
      <c r="AD48" s="49"/>
      <c r="AE48" s="49"/>
      <c r="AF48" s="49"/>
      <c r="AG48" s="49"/>
      <c r="AH48" s="49"/>
      <c r="AI48" s="49"/>
      <c r="AJ48" s="56"/>
    </row>
    <row r="49" spans="1:37" ht="15" customHeight="1">
      <c r="A49" s="78" t="s">
        <v>37</v>
      </c>
      <c r="B49" s="4"/>
      <c r="C49" s="62"/>
      <c r="D49" s="62"/>
      <c r="E49" s="62"/>
      <c r="F49" s="62"/>
      <c r="G49" s="62"/>
      <c r="H49" s="6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3"/>
      <c r="W49" s="23"/>
      <c r="X49" s="15"/>
      <c r="Y49" s="23"/>
      <c r="Z49" s="23"/>
      <c r="AA49" s="23"/>
      <c r="AB49" s="23"/>
      <c r="AC49" s="15"/>
      <c r="AD49" s="23"/>
      <c r="AE49" s="23"/>
      <c r="AF49" s="23"/>
      <c r="AG49" s="23"/>
      <c r="AH49" s="23"/>
      <c r="AI49" s="23"/>
      <c r="AJ49" s="79"/>
    </row>
    <row r="50" spans="1:37">
      <c r="A50" s="18" t="s">
        <v>32</v>
      </c>
      <c r="B50" s="19" t="s">
        <v>23</v>
      </c>
      <c r="C50" s="67" t="s">
        <v>1</v>
      </c>
      <c r="D50" s="67" t="s">
        <v>1</v>
      </c>
      <c r="E50" s="67" t="s">
        <v>1</v>
      </c>
      <c r="F50" s="67" t="s">
        <v>1</v>
      </c>
      <c r="G50" s="20">
        <v>21.482362238</v>
      </c>
      <c r="H50" s="20">
        <v>24.883633137999997</v>
      </c>
      <c r="I50" s="20">
        <v>33.157995335999992</v>
      </c>
      <c r="J50" s="20">
        <v>33.622795283000009</v>
      </c>
      <c r="K50" s="20">
        <v>43.997710675000008</v>
      </c>
      <c r="L50" s="20">
        <v>51.73418224600001</v>
      </c>
      <c r="M50" s="20">
        <v>59.192909413000002</v>
      </c>
      <c r="N50" s="20">
        <v>86.974142051000015</v>
      </c>
      <c r="O50" s="20">
        <v>113.49191101199999</v>
      </c>
      <c r="P50" s="20">
        <v>152.620296989</v>
      </c>
      <c r="Q50" s="20">
        <v>167.36193554600004</v>
      </c>
      <c r="R50" s="20">
        <v>204.67364159100003</v>
      </c>
      <c r="S50" s="20">
        <v>219.74754044400004</v>
      </c>
      <c r="T50" s="20">
        <v>274.48434518399995</v>
      </c>
      <c r="U50" s="20">
        <v>352.26580402299987</v>
      </c>
      <c r="V50" s="24">
        <v>352.08999033800012</v>
      </c>
      <c r="W50" s="24">
        <v>329.39207555799993</v>
      </c>
      <c r="X50" s="20">
        <v>410.230918304</v>
      </c>
      <c r="Y50" s="24">
        <v>475.9624762279999</v>
      </c>
      <c r="Z50" s="24">
        <v>501.7510592039996</v>
      </c>
      <c r="AA50" s="24">
        <v>483.22342110199992</v>
      </c>
      <c r="AB50" s="24">
        <v>559.8247783009997</v>
      </c>
      <c r="AC50" s="20">
        <v>610.04260222599999</v>
      </c>
      <c r="AD50" s="24">
        <v>604.81225661899998</v>
      </c>
      <c r="AE50" s="24">
        <v>687.08396910000101</v>
      </c>
      <c r="AF50" s="24">
        <v>790.2407892919997</v>
      </c>
      <c r="AG50" s="24">
        <v>870.94262282199998</v>
      </c>
      <c r="AH50" s="24">
        <v>923.04642238600002</v>
      </c>
      <c r="AI50" s="24">
        <v>909.87991145599972</v>
      </c>
      <c r="AJ50" s="55">
        <v>1093.1948033980002</v>
      </c>
    </row>
    <row r="51" spans="1:37">
      <c r="A51" s="14" t="s">
        <v>22</v>
      </c>
      <c r="B51" s="4" t="s">
        <v>2</v>
      </c>
      <c r="C51" s="62" t="s">
        <v>1</v>
      </c>
      <c r="D51" s="62" t="s">
        <v>1</v>
      </c>
      <c r="E51" s="62" t="s">
        <v>1</v>
      </c>
      <c r="F51" s="62" t="s">
        <v>1</v>
      </c>
      <c r="G51" s="17">
        <v>5.0999999999999996</v>
      </c>
      <c r="H51" s="17">
        <v>5.4</v>
      </c>
      <c r="I51" s="17">
        <v>5.8999999999999995</v>
      </c>
      <c r="J51" s="17">
        <v>5.6000000000000005</v>
      </c>
      <c r="K51" s="17">
        <v>6.2</v>
      </c>
      <c r="L51" s="17">
        <v>6.2</v>
      </c>
      <c r="M51" s="17">
        <v>6.5</v>
      </c>
      <c r="N51" s="17">
        <v>7.8</v>
      </c>
      <c r="O51" s="17">
        <v>8.9</v>
      </c>
      <c r="P51" s="17">
        <v>12.2</v>
      </c>
      <c r="Q51" s="17">
        <v>12.2</v>
      </c>
      <c r="R51" s="17">
        <v>11.899999999999999</v>
      </c>
      <c r="S51" s="17">
        <v>11.799999999999999</v>
      </c>
      <c r="T51" s="17">
        <v>12.8</v>
      </c>
      <c r="U51" s="17">
        <v>14.2</v>
      </c>
      <c r="V51" s="25">
        <v>14.2</v>
      </c>
      <c r="W51" s="25">
        <v>15.4</v>
      </c>
      <c r="X51" s="17">
        <v>16.2</v>
      </c>
      <c r="Y51" s="25">
        <v>16.5</v>
      </c>
      <c r="Z51" s="25">
        <v>16.3</v>
      </c>
      <c r="AA51" s="25">
        <v>15.2</v>
      </c>
      <c r="AB51" s="25">
        <v>15.4</v>
      </c>
      <c r="AC51" s="17">
        <v>15.7</v>
      </c>
      <c r="AD51" s="25">
        <v>15.2</v>
      </c>
      <c r="AE51" s="25">
        <v>16.2</v>
      </c>
      <c r="AF51" s="25">
        <v>17.899999999999999</v>
      </c>
      <c r="AG51" s="25">
        <v>19</v>
      </c>
      <c r="AH51" s="25">
        <v>20.8</v>
      </c>
      <c r="AI51" s="25">
        <v>18.456090706754264</v>
      </c>
      <c r="AJ51" s="52">
        <v>19.26549664603613</v>
      </c>
    </row>
    <row r="52" spans="1:37">
      <c r="A52" s="16" t="s">
        <v>33</v>
      </c>
      <c r="B52" s="4" t="s">
        <v>23</v>
      </c>
      <c r="C52" s="62" t="s">
        <v>1</v>
      </c>
      <c r="D52" s="62" t="s">
        <v>1</v>
      </c>
      <c r="E52" s="62" t="s">
        <v>1</v>
      </c>
      <c r="F52" s="62" t="s">
        <v>1</v>
      </c>
      <c r="G52" s="15">
        <v>51.153569478999977</v>
      </c>
      <c r="H52" s="15">
        <v>57.508762877000002</v>
      </c>
      <c r="I52" s="15">
        <v>76.372812648999982</v>
      </c>
      <c r="J52" s="15">
        <v>79.654397505999995</v>
      </c>
      <c r="K52" s="15">
        <v>93.447823406999973</v>
      </c>
      <c r="L52" s="15">
        <v>100.127462955</v>
      </c>
      <c r="M52" s="15">
        <v>117.16603148300001</v>
      </c>
      <c r="N52" s="15">
        <v>167.79456798899992</v>
      </c>
      <c r="O52" s="15">
        <v>200.30391799699999</v>
      </c>
      <c r="P52" s="15">
        <v>206.84731925400004</v>
      </c>
      <c r="Q52" s="15">
        <v>223.54993876300003</v>
      </c>
      <c r="R52" s="15">
        <v>258.12223739199993</v>
      </c>
      <c r="S52" s="15">
        <v>256.36034358500007</v>
      </c>
      <c r="T52" s="15">
        <v>307.99085317900017</v>
      </c>
      <c r="U52" s="15">
        <v>371.22696317899988</v>
      </c>
      <c r="V52" s="23">
        <v>365.34203648599993</v>
      </c>
      <c r="W52" s="23">
        <v>348.54827248200002</v>
      </c>
      <c r="X52" s="15">
        <v>462.34423418399973</v>
      </c>
      <c r="Y52" s="23">
        <v>473.62445832600014</v>
      </c>
      <c r="Z52" s="23">
        <v>474.05684514900025</v>
      </c>
      <c r="AA52" s="23">
        <v>465.45264766499986</v>
      </c>
      <c r="AB52" s="23">
        <v>546.23904496700004</v>
      </c>
      <c r="AC52" s="15">
        <v>648.27554300899976</v>
      </c>
      <c r="AD52" s="23">
        <v>602.81702963400016</v>
      </c>
      <c r="AE52" s="23">
        <v>706.66192831100022</v>
      </c>
      <c r="AF52" s="23">
        <v>811.85101792700004</v>
      </c>
      <c r="AG52" s="23">
        <v>869.74746141700007</v>
      </c>
      <c r="AH52" s="23">
        <v>936.05602969600045</v>
      </c>
      <c r="AI52" s="23">
        <v>959.33777756399979</v>
      </c>
      <c r="AJ52" s="51">
        <v>1146.4898741899995</v>
      </c>
    </row>
    <row r="53" spans="1:37">
      <c r="A53" s="14" t="s">
        <v>24</v>
      </c>
      <c r="B53" s="4" t="s">
        <v>2</v>
      </c>
      <c r="C53" s="62" t="s">
        <v>1</v>
      </c>
      <c r="D53" s="62" t="s">
        <v>1</v>
      </c>
      <c r="E53" s="62" t="s">
        <v>1</v>
      </c>
      <c r="F53" s="62" t="s">
        <v>1</v>
      </c>
      <c r="G53" s="17">
        <v>12.005513917687621</v>
      </c>
      <c r="H53" s="17">
        <v>11.539211764669481</v>
      </c>
      <c r="I53" s="17">
        <v>11.471863813049325</v>
      </c>
      <c r="J53" s="17">
        <v>10.554865618967581</v>
      </c>
      <c r="K53" s="17">
        <v>10.86967815149956</v>
      </c>
      <c r="L53" s="17">
        <v>10.949285731278463</v>
      </c>
      <c r="M53" s="17">
        <v>12.03964259115058</v>
      </c>
      <c r="N53" s="17">
        <v>13.510858359993213</v>
      </c>
      <c r="O53" s="17">
        <v>14.456488888927863</v>
      </c>
      <c r="P53" s="17">
        <v>15.603217129973713</v>
      </c>
      <c r="Q53" s="17">
        <v>15.516509235308753</v>
      </c>
      <c r="R53" s="17">
        <v>14.757471504901359</v>
      </c>
      <c r="S53" s="17">
        <v>14.009053991207526</v>
      </c>
      <c r="T53" s="17">
        <v>14.632698727741996</v>
      </c>
      <c r="U53" s="17">
        <v>15.523944314077731</v>
      </c>
      <c r="V53" s="25">
        <v>15.181536035975062</v>
      </c>
      <c r="W53" s="25">
        <v>17.523477441336013</v>
      </c>
      <c r="X53" s="17">
        <v>19.172026484291894</v>
      </c>
      <c r="Y53" s="25">
        <v>17.622822933768095</v>
      </c>
      <c r="Z53" s="25">
        <v>17.133212664503034</v>
      </c>
      <c r="AA53" s="25">
        <v>16.485042447430622</v>
      </c>
      <c r="AB53" s="25">
        <v>17.071942546095865</v>
      </c>
      <c r="AC53" s="17">
        <v>18.644678418657829</v>
      </c>
      <c r="AD53" s="25">
        <v>17.249605790011035</v>
      </c>
      <c r="AE53" s="25">
        <v>18.589359031016432</v>
      </c>
      <c r="AF53" s="25">
        <v>20.179382691198889</v>
      </c>
      <c r="AG53" s="25">
        <v>21.1177573992641</v>
      </c>
      <c r="AH53" s="25">
        <v>23.6</v>
      </c>
      <c r="AI53" s="25">
        <v>20.792954433316265</v>
      </c>
      <c r="AJ53" s="52">
        <v>20.796022235374757</v>
      </c>
    </row>
    <row r="54" spans="1:37" ht="7.5" customHeight="1" thickBot="1">
      <c r="A54" s="5"/>
      <c r="B54" s="6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7"/>
      <c r="O54" s="8"/>
      <c r="P54" s="8"/>
      <c r="Q54" s="7"/>
      <c r="R54" s="8"/>
      <c r="S54" s="7"/>
      <c r="T54" s="8"/>
      <c r="U54" s="7"/>
      <c r="V54" s="26"/>
      <c r="W54" s="26"/>
      <c r="X54" s="8"/>
      <c r="Y54" s="32"/>
      <c r="Z54" s="32"/>
      <c r="AA54" s="32"/>
      <c r="AB54" s="32"/>
      <c r="AC54" s="8"/>
      <c r="AD54" s="32"/>
      <c r="AE54" s="32"/>
      <c r="AF54" s="32"/>
      <c r="AG54" s="32"/>
      <c r="AH54" s="32"/>
      <c r="AI54" s="32"/>
      <c r="AJ54" s="57"/>
    </row>
    <row r="55" spans="1:37" ht="9" customHeight="1"/>
    <row r="56" spans="1:37">
      <c r="A56" s="38" t="s">
        <v>31</v>
      </c>
      <c r="X56" s="27"/>
    </row>
    <row r="57" spans="1:37" ht="12.75" customHeight="1">
      <c r="A57" s="8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7"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7"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82"/>
      <c r="AG59" s="82"/>
      <c r="AH59" s="82"/>
      <c r="AI59" s="82"/>
      <c r="AJ59" s="82"/>
    </row>
    <row r="60" spans="1:37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7"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27"/>
    </row>
    <row r="62" spans="1:37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7">
      <c r="C63" s="27"/>
      <c r="D63" s="27"/>
      <c r="E63" s="27"/>
      <c r="F63" s="2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7">
      <c r="X64" s="27"/>
    </row>
    <row r="65" spans="4:36"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4:36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4:36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70" spans="4:36"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4:36"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4:36"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4:36"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7" spans="4:36"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9" spans="4:36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VaV</vt:lpstr>
      <vt:lpstr>VaV!Oblast_tisku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 Jan</cp:lastModifiedBy>
  <cp:lastPrinted>2012-02-28T07:57:11Z</cp:lastPrinted>
  <dcterms:created xsi:type="dcterms:W3CDTF">2009-08-11T09:31:43Z</dcterms:created>
  <dcterms:modified xsi:type="dcterms:W3CDTF">2023-12-11T07:31:49Z</dcterms:modified>
</cp:coreProperties>
</file>