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jek2389\Desktop\Ročena wep\16\"/>
    </mc:Choice>
  </mc:AlternateContent>
  <bookViews>
    <workbookView xWindow="0" yWindow="0" windowWidth="28800" windowHeight="12300"/>
  </bookViews>
  <sheets>
    <sheet name="a" sheetId="2" r:id="rId1"/>
  </sheets>
  <calcPr calcId="162913"/>
</workbook>
</file>

<file path=xl/calcChain.xml><?xml version="1.0" encoding="utf-8"?>
<calcChain xmlns="http://schemas.openxmlformats.org/spreadsheetml/2006/main">
  <c r="F39" i="2" l="1"/>
  <c r="F16" i="2"/>
</calcChain>
</file>

<file path=xl/sharedStrings.xml><?xml version="1.0" encoding="utf-8"?>
<sst xmlns="http://schemas.openxmlformats.org/spreadsheetml/2006/main" count="87" uniqueCount="50">
  <si>
    <t>TJ</t>
  </si>
  <si>
    <t>Dovoz</t>
  </si>
  <si>
    <t>Vývoz</t>
  </si>
  <si>
    <t>Prvotní zdroje celkem</t>
  </si>
  <si>
    <t>Vsázka celkem</t>
  </si>
  <si>
    <t>Ztráty</t>
  </si>
  <si>
    <t>Ukazatel</t>
  </si>
  <si>
    <t>Indicator</t>
  </si>
  <si>
    <t>Imports</t>
  </si>
  <si>
    <t>Exports</t>
  </si>
  <si>
    <t>Primary resources, total</t>
  </si>
  <si>
    <t>Losses</t>
  </si>
  <si>
    <t>Input, total</t>
  </si>
  <si>
    <t>v tom:</t>
  </si>
  <si>
    <t>velkoodběr</t>
  </si>
  <si>
    <t>maloodběr</t>
  </si>
  <si>
    <t>při zušlechťování paliv</t>
  </si>
  <si>
    <t>Konečná spotřeba celkem</t>
  </si>
  <si>
    <t>z toho v domácnostech</t>
  </si>
  <si>
    <t>Jiné zdroje (+), úbytky (-)</t>
  </si>
  <si>
    <t>Large-scale consumption</t>
  </si>
  <si>
    <t>Small-scale consumption</t>
  </si>
  <si>
    <t>Heat production</t>
  </si>
  <si>
    <t>Electricity production</t>
  </si>
  <si>
    <t>Fuel upgrading</t>
  </si>
  <si>
    <t>Final consumption, total</t>
  </si>
  <si>
    <t>Other sources (+), decreases (-)</t>
  </si>
  <si>
    <t>Provozovací spotřeba při 
  zušlechťování paliv</t>
  </si>
  <si>
    <t>Provozovací spotřeba při těžbě 
  paliv</t>
  </si>
  <si>
    <t>z toho:</t>
  </si>
  <si>
    <t>při výrobě tepla</t>
  </si>
  <si>
    <t>při výrobě elektřiny</t>
  </si>
  <si>
    <t>ENERGETIKA</t>
  </si>
  <si>
    <t>ENERGY</t>
  </si>
  <si>
    <r>
      <t>mil. m</t>
    </r>
    <r>
      <rPr>
        <vertAlign val="superscript"/>
        <sz val="8"/>
        <rFont val="Arial"/>
        <family val="2"/>
        <charset val="238"/>
      </rPr>
      <t xml:space="preserve">3 </t>
    </r>
    <r>
      <rPr>
        <sz val="8"/>
        <rFont val="Arial"/>
        <family val="2"/>
        <charset val="238"/>
      </rPr>
      <t xml:space="preserve">      </t>
    </r>
    <r>
      <rPr>
        <i/>
        <sz val="7"/>
        <rFont val="Arial CE"/>
        <family val="2"/>
        <charset val="238"/>
      </rPr>
      <t/>
    </r>
  </si>
  <si>
    <r>
      <t>1)</t>
    </r>
    <r>
      <rPr>
        <sz val="8"/>
        <rFont val="Arial"/>
        <family val="2"/>
        <charset val="238"/>
      </rPr>
      <t xml:space="preserve"> předběžné údaje</t>
    </r>
  </si>
  <si>
    <t xml:space="preserve">         Balance of natural gas</t>
  </si>
  <si>
    <t xml:space="preserve">Změna stavu zásob dodavatelů: 
  čerpání (+), doplnění (-) </t>
  </si>
  <si>
    <t>Stock changes of suppliers: 
  withdrawals (+), entries (-)</t>
  </si>
  <si>
    <t xml:space="preserve">Tuzemské přírodní zdroje </t>
  </si>
  <si>
    <t>Tuzemské přírodní zdroje</t>
  </si>
  <si>
    <t>Domestic natural resources</t>
  </si>
  <si>
    <t>Working consumption in fuel 
  upgrading processes</t>
  </si>
  <si>
    <t>Working consumption in fuel 
  extraction</t>
  </si>
  <si>
    <t>střední odběr</t>
  </si>
  <si>
    <t>Medium-scale consumption</t>
  </si>
  <si>
    <t>Residential (in households)</t>
  </si>
  <si>
    <r>
      <t>1)</t>
    </r>
    <r>
      <rPr>
        <i/>
        <sz val="8"/>
        <rFont val="Arial"/>
        <family val="2"/>
        <charset val="238"/>
      </rPr>
      <t xml:space="preserve"> preliminary data</t>
    </r>
  </si>
  <si>
    <r>
      <t>2021</t>
    </r>
    <r>
      <rPr>
        <vertAlign val="superscript"/>
        <sz val="8"/>
        <rFont val="Arial"/>
        <family val="2"/>
        <charset val="238"/>
      </rPr>
      <t>1)</t>
    </r>
  </si>
  <si>
    <t>16-5  Bilance zemního plynu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</si>
</sst>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0"/>
      <name val="Arial CE"/>
      <charset val="238"/>
    </font>
    <font>
      <i/>
      <sz val="7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9" fillId="0" borderId="0" xfId="0" applyFont="1" applyFill="1"/>
    <xf numFmtId="164" fontId="6" fillId="0" borderId="5" xfId="0" applyNumberFormat="1" applyFont="1" applyFill="1" applyBorder="1"/>
    <xf numFmtId="164" fontId="9" fillId="0" borderId="5" xfId="0" applyNumberFormat="1" applyFont="1" applyFill="1" applyBorder="1"/>
    <xf numFmtId="164" fontId="6" fillId="0" borderId="6" xfId="0" applyNumberFormat="1" applyFont="1" applyFill="1" applyBorder="1"/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/>
    <xf numFmtId="3" fontId="2" fillId="0" borderId="0" xfId="0" applyNumberFormat="1" applyFont="1" applyFill="1"/>
    <xf numFmtId="164" fontId="9" fillId="0" borderId="14" xfId="0" applyNumberFormat="1" applyFont="1" applyFill="1" applyBorder="1"/>
    <xf numFmtId="0" fontId="7" fillId="0" borderId="0" xfId="0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/>
    <xf numFmtId="0" fontId="8" fillId="0" borderId="4" xfId="0" applyNumberFormat="1" applyFont="1" applyFill="1" applyBorder="1"/>
    <xf numFmtId="0" fontId="9" fillId="0" borderId="3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3" xfId="0" applyNumberFormat="1" applyFont="1" applyFill="1" applyBorder="1" applyAlignment="1">
      <alignment wrapText="1"/>
    </xf>
    <xf numFmtId="0" fontId="6" fillId="0" borderId="3" xfId="0" applyNumberFormat="1" applyFont="1" applyFill="1" applyBorder="1" applyAlignment="1">
      <alignment horizontal="left" indent="1"/>
    </xf>
    <xf numFmtId="0" fontId="10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0" fontId="8" fillId="0" borderId="4" xfId="0" applyNumberFormat="1" applyFont="1" applyFill="1" applyBorder="1" applyAlignment="1" applyProtection="1">
      <protection locked="0"/>
    </xf>
    <xf numFmtId="0" fontId="8" fillId="0" borderId="4" xfId="0" applyNumberFormat="1" applyFont="1" applyFill="1" applyBorder="1" applyAlignment="1">
      <alignment horizontal="left" indent="1"/>
    </xf>
    <xf numFmtId="164" fontId="3" fillId="0" borderId="0" xfId="0" applyNumberFormat="1" applyFont="1" applyFill="1" applyBorder="1" applyAlignment="1"/>
    <xf numFmtId="164" fontId="2" fillId="0" borderId="0" xfId="0" applyNumberFormat="1" applyFont="1" applyFill="1"/>
    <xf numFmtId="0" fontId="11" fillId="0" borderId="0" xfId="0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</cellXfs>
  <cellStyles count="3">
    <cellStyle name="Normal_BAL" xfId="1"/>
    <cellStyle name="Normální" xfId="0" builtinId="0"/>
    <cellStyle name="Normální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/>
  </sheetViews>
  <sheetFormatPr defaultColWidth="8.85546875" defaultRowHeight="12.75" x14ac:dyDescent="0.2"/>
  <cols>
    <col min="1" max="1" width="23.140625" style="1" customWidth="1"/>
    <col min="2" max="4" width="8.42578125" style="1" customWidth="1"/>
    <col min="5" max="6" width="8.42578125" style="10" customWidth="1"/>
    <col min="7" max="7" width="23.7109375" style="1" customWidth="1"/>
    <col min="8" max="16384" width="8.85546875" style="1"/>
  </cols>
  <sheetData>
    <row r="1" spans="1:7" ht="15" customHeight="1" x14ac:dyDescent="0.2">
      <c r="A1" s="13" t="s">
        <v>32</v>
      </c>
      <c r="B1" s="13"/>
      <c r="C1" s="13"/>
      <c r="D1" s="13"/>
      <c r="E1" s="13"/>
      <c r="F1" s="13"/>
      <c r="G1" s="14" t="s">
        <v>33</v>
      </c>
    </row>
    <row r="2" spans="1:7" ht="15" customHeight="1" x14ac:dyDescent="0.2">
      <c r="A2" s="15" t="s">
        <v>49</v>
      </c>
      <c r="B2" s="15"/>
      <c r="C2" s="30"/>
      <c r="D2" s="30"/>
      <c r="E2" s="30"/>
      <c r="F2" s="30"/>
      <c r="G2" s="15"/>
    </row>
    <row r="3" spans="1:7" ht="15" customHeight="1" thickBot="1" x14ac:dyDescent="0.25">
      <c r="A3" s="16" t="s">
        <v>36</v>
      </c>
      <c r="B3" s="16"/>
      <c r="C3" s="16"/>
      <c r="D3" s="16"/>
      <c r="E3" s="16"/>
      <c r="F3" s="16"/>
      <c r="G3" s="16"/>
    </row>
    <row r="4" spans="1:7" s="2" customFormat="1" ht="18.75" customHeight="1" thickBot="1" x14ac:dyDescent="0.25">
      <c r="A4" s="17" t="s">
        <v>6</v>
      </c>
      <c r="B4" s="18">
        <v>2015</v>
      </c>
      <c r="C4" s="18">
        <v>2018</v>
      </c>
      <c r="D4" s="18">
        <v>2019</v>
      </c>
      <c r="E4" s="18">
        <v>2020</v>
      </c>
      <c r="F4" s="18" t="s">
        <v>48</v>
      </c>
      <c r="G4" s="19" t="s">
        <v>7</v>
      </c>
    </row>
    <row r="5" spans="1:7" s="2" customFormat="1" ht="18.75" customHeight="1" x14ac:dyDescent="0.2">
      <c r="A5" s="20"/>
      <c r="B5" s="33" t="s">
        <v>34</v>
      </c>
      <c r="C5" s="34"/>
      <c r="D5" s="34"/>
      <c r="E5" s="34"/>
      <c r="F5" s="35"/>
      <c r="G5" s="21"/>
    </row>
    <row r="6" spans="1:7" s="3" customFormat="1" ht="15" customHeight="1" x14ac:dyDescent="0.2">
      <c r="A6" s="22" t="s">
        <v>39</v>
      </c>
      <c r="B6" s="5">
        <v>247</v>
      </c>
      <c r="C6" s="5">
        <v>218</v>
      </c>
      <c r="D6" s="5">
        <v>209</v>
      </c>
      <c r="E6" s="5">
        <v>196</v>
      </c>
      <c r="F6" s="5">
        <v>203</v>
      </c>
      <c r="G6" s="26" t="s">
        <v>41</v>
      </c>
    </row>
    <row r="7" spans="1:7" s="2" customFormat="1" ht="13.5" customHeight="1" x14ac:dyDescent="0.2">
      <c r="A7" s="23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21" t="s">
        <v>9</v>
      </c>
    </row>
    <row r="8" spans="1:7" s="2" customFormat="1" ht="13.5" customHeight="1" x14ac:dyDescent="0.2">
      <c r="A8" s="23" t="s">
        <v>1</v>
      </c>
      <c r="B8" s="4">
        <v>7474</v>
      </c>
      <c r="C8" s="4">
        <v>8008</v>
      </c>
      <c r="D8" s="4">
        <v>9533</v>
      </c>
      <c r="E8" s="4">
        <v>7590</v>
      </c>
      <c r="F8" s="4">
        <v>8719</v>
      </c>
      <c r="G8" s="21" t="s">
        <v>8</v>
      </c>
    </row>
    <row r="9" spans="1:7" s="2" customFormat="1" ht="22.15" customHeight="1" x14ac:dyDescent="0.2">
      <c r="A9" s="24" t="s">
        <v>37</v>
      </c>
      <c r="B9" s="4">
        <v>147</v>
      </c>
      <c r="C9" s="4">
        <v>42</v>
      </c>
      <c r="D9" s="4">
        <v>-1058</v>
      </c>
      <c r="E9" s="4">
        <v>1037</v>
      </c>
      <c r="F9" s="4">
        <v>536</v>
      </c>
      <c r="G9" s="27" t="s">
        <v>38</v>
      </c>
    </row>
    <row r="10" spans="1:7" s="2" customFormat="1" ht="13.5" customHeight="1" x14ac:dyDescent="0.2">
      <c r="A10" s="23" t="s">
        <v>19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28" t="s">
        <v>26</v>
      </c>
    </row>
    <row r="11" spans="1:7" s="3" customFormat="1" ht="13.5" customHeight="1" x14ac:dyDescent="0.2">
      <c r="A11" s="22" t="s">
        <v>3</v>
      </c>
      <c r="B11" s="5">
        <v>7868</v>
      </c>
      <c r="C11" s="5">
        <v>8268</v>
      </c>
      <c r="D11" s="5">
        <v>8684</v>
      </c>
      <c r="E11" s="5">
        <v>8821</v>
      </c>
      <c r="F11" s="5">
        <v>9459</v>
      </c>
      <c r="G11" s="26" t="s">
        <v>10</v>
      </c>
    </row>
    <row r="12" spans="1:7" s="2" customFormat="1" ht="13.5" customHeight="1" x14ac:dyDescent="0.2">
      <c r="A12" s="23" t="s">
        <v>29</v>
      </c>
      <c r="B12" s="4"/>
      <c r="C12" s="4"/>
      <c r="D12" s="4"/>
      <c r="E12" s="4"/>
      <c r="F12" s="4"/>
      <c r="G12" s="21"/>
    </row>
    <row r="13" spans="1:7" s="2" customFormat="1" ht="13.5" customHeight="1" x14ac:dyDescent="0.2">
      <c r="A13" s="25" t="s">
        <v>14</v>
      </c>
      <c r="B13" s="4">
        <v>3523</v>
      </c>
      <c r="C13" s="4">
        <v>3855</v>
      </c>
      <c r="D13" s="4">
        <v>4201</v>
      </c>
      <c r="E13" s="4">
        <v>4268</v>
      </c>
      <c r="F13" s="4">
        <v>4566</v>
      </c>
      <c r="G13" s="29" t="s">
        <v>20</v>
      </c>
    </row>
    <row r="14" spans="1:7" s="2" customFormat="1" ht="13.5" customHeight="1" x14ac:dyDescent="0.2">
      <c r="A14" s="25" t="s">
        <v>44</v>
      </c>
      <c r="B14" s="4">
        <v>741</v>
      </c>
      <c r="C14" s="4">
        <v>802</v>
      </c>
      <c r="D14" s="4">
        <v>838</v>
      </c>
      <c r="E14" s="4">
        <v>840</v>
      </c>
      <c r="F14" s="4">
        <v>914</v>
      </c>
      <c r="G14" s="29" t="s">
        <v>45</v>
      </c>
    </row>
    <row r="15" spans="1:7" s="2" customFormat="1" ht="13.5" customHeight="1" x14ac:dyDescent="0.2">
      <c r="A15" s="25" t="s">
        <v>15</v>
      </c>
      <c r="B15" s="4">
        <v>1057</v>
      </c>
      <c r="C15" s="4">
        <v>1118</v>
      </c>
      <c r="D15" s="4">
        <v>1201</v>
      </c>
      <c r="E15" s="4">
        <v>1198</v>
      </c>
      <c r="F15" s="4">
        <v>1310</v>
      </c>
      <c r="G15" s="29" t="s">
        <v>21</v>
      </c>
    </row>
    <row r="16" spans="1:7" s="3" customFormat="1" ht="13.5" customHeight="1" x14ac:dyDescent="0.2">
      <c r="A16" s="22" t="s">
        <v>4</v>
      </c>
      <c r="B16" s="5">
        <v>1398.9217556619103</v>
      </c>
      <c r="C16" s="5">
        <v>1683.5408362155081</v>
      </c>
      <c r="D16" s="5">
        <v>2033.9567255954389</v>
      </c>
      <c r="E16" s="5">
        <v>2302</v>
      </c>
      <c r="F16" s="5">
        <f>F18+F19</f>
        <v>2432</v>
      </c>
      <c r="G16" s="26" t="s">
        <v>12</v>
      </c>
    </row>
    <row r="17" spans="1:7" s="2" customFormat="1" ht="13.5" customHeight="1" x14ac:dyDescent="0.2">
      <c r="A17" s="23" t="s">
        <v>13</v>
      </c>
      <c r="B17" s="4"/>
      <c r="C17" s="4"/>
      <c r="D17" s="4"/>
      <c r="E17" s="4"/>
      <c r="F17" s="4"/>
      <c r="G17" s="21"/>
    </row>
    <row r="18" spans="1:7" s="2" customFormat="1" ht="13.5" customHeight="1" x14ac:dyDescent="0.2">
      <c r="A18" s="25" t="s">
        <v>30</v>
      </c>
      <c r="B18" s="4">
        <v>1003.9839215382859</v>
      </c>
      <c r="C18" s="4">
        <v>1138.99476788674</v>
      </c>
      <c r="D18" s="4">
        <v>1134.3135447109396</v>
      </c>
      <c r="E18" s="4">
        <v>1185</v>
      </c>
      <c r="F18" s="4">
        <v>1208</v>
      </c>
      <c r="G18" s="29" t="s">
        <v>22</v>
      </c>
    </row>
    <row r="19" spans="1:7" s="2" customFormat="1" ht="13.5" customHeight="1" x14ac:dyDescent="0.2">
      <c r="A19" s="25" t="s">
        <v>31</v>
      </c>
      <c r="B19" s="4">
        <v>394.93783412362438</v>
      </c>
      <c r="C19" s="4">
        <v>544.54606832876823</v>
      </c>
      <c r="D19" s="4">
        <v>899.64318088449943</v>
      </c>
      <c r="E19" s="4">
        <v>1117</v>
      </c>
      <c r="F19" s="4">
        <v>1224</v>
      </c>
      <c r="G19" s="29" t="s">
        <v>23</v>
      </c>
    </row>
    <row r="20" spans="1:7" s="2" customFormat="1" ht="13.5" customHeight="1" x14ac:dyDescent="0.2">
      <c r="A20" s="25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29" t="s">
        <v>24</v>
      </c>
    </row>
    <row r="21" spans="1:7" s="2" customFormat="1" ht="22.5" customHeight="1" x14ac:dyDescent="0.2">
      <c r="A21" s="24" t="s">
        <v>27</v>
      </c>
      <c r="B21" s="4">
        <v>111.1675792777956</v>
      </c>
      <c r="C21" s="4">
        <v>104.62420716072042</v>
      </c>
      <c r="D21" s="4">
        <v>115.10839977154386</v>
      </c>
      <c r="E21" s="4">
        <v>100</v>
      </c>
      <c r="F21" s="4">
        <v>120</v>
      </c>
      <c r="G21" s="27" t="s">
        <v>42</v>
      </c>
    </row>
    <row r="22" spans="1:7" s="2" customFormat="1" ht="22.5" customHeight="1" x14ac:dyDescent="0.2">
      <c r="A22" s="24" t="s">
        <v>28</v>
      </c>
      <c r="B22" s="4">
        <v>3.6264476694704504</v>
      </c>
      <c r="C22" s="4">
        <v>1.6102331234106939</v>
      </c>
      <c r="D22" s="4">
        <v>3</v>
      </c>
      <c r="E22" s="4">
        <v>3</v>
      </c>
      <c r="F22" s="4">
        <v>3</v>
      </c>
      <c r="G22" s="27" t="s">
        <v>43</v>
      </c>
    </row>
    <row r="23" spans="1:7" s="2" customFormat="1" ht="13.5" customHeight="1" x14ac:dyDescent="0.2">
      <c r="A23" s="23" t="s">
        <v>5</v>
      </c>
      <c r="B23" s="4">
        <v>116</v>
      </c>
      <c r="C23" s="4">
        <v>112</v>
      </c>
      <c r="D23" s="4">
        <v>107</v>
      </c>
      <c r="E23" s="4">
        <v>87</v>
      </c>
      <c r="F23" s="4">
        <v>90</v>
      </c>
      <c r="G23" s="21" t="s">
        <v>11</v>
      </c>
    </row>
    <row r="24" spans="1:7" s="2" customFormat="1" ht="13.5" customHeight="1" x14ac:dyDescent="0.2">
      <c r="A24" s="22" t="s">
        <v>17</v>
      </c>
      <c r="B24" s="5">
        <v>6238.284217390823</v>
      </c>
      <c r="C24" s="5">
        <v>6366.2247235003606</v>
      </c>
      <c r="D24" s="5">
        <v>6421.934874633017</v>
      </c>
      <c r="E24" s="5">
        <v>6329</v>
      </c>
      <c r="F24" s="5">
        <v>6814</v>
      </c>
      <c r="G24" s="26" t="s">
        <v>25</v>
      </c>
    </row>
    <row r="25" spans="1:7" s="2" customFormat="1" ht="13.5" customHeight="1" x14ac:dyDescent="0.2">
      <c r="A25" s="23" t="s">
        <v>18</v>
      </c>
      <c r="B25" s="6">
        <v>2161</v>
      </c>
      <c r="C25" s="6">
        <v>2276</v>
      </c>
      <c r="D25" s="6">
        <v>2173</v>
      </c>
      <c r="E25" s="6">
        <v>2246</v>
      </c>
      <c r="F25" s="6">
        <v>2519</v>
      </c>
      <c r="G25" s="29" t="s">
        <v>46</v>
      </c>
    </row>
    <row r="26" spans="1:7" s="2" customFormat="1" ht="18.75" customHeight="1" x14ac:dyDescent="0.2">
      <c r="A26" s="24"/>
      <c r="B26" s="36" t="s">
        <v>0</v>
      </c>
      <c r="C26" s="37"/>
      <c r="D26" s="37"/>
      <c r="E26" s="37"/>
      <c r="F26" s="38"/>
      <c r="G26" s="21"/>
    </row>
    <row r="27" spans="1:7" s="2" customFormat="1" ht="15" customHeight="1" x14ac:dyDescent="0.2">
      <c r="A27" s="22" t="s">
        <v>40</v>
      </c>
      <c r="B27" s="5">
        <v>8575</v>
      </c>
      <c r="C27" s="11">
        <v>7520</v>
      </c>
      <c r="D27" s="11">
        <v>7224</v>
      </c>
      <c r="E27" s="11">
        <v>6810</v>
      </c>
      <c r="F27" s="11">
        <v>7022</v>
      </c>
      <c r="G27" s="26" t="s">
        <v>41</v>
      </c>
    </row>
    <row r="28" spans="1:7" s="2" customFormat="1" ht="13.5" customHeight="1" x14ac:dyDescent="0.2">
      <c r="A28" s="23" t="s">
        <v>2</v>
      </c>
      <c r="B28" s="4">
        <v>0</v>
      </c>
      <c r="C28" s="4">
        <v>0</v>
      </c>
      <c r="D28" s="4">
        <v>0</v>
      </c>
      <c r="E28" s="4">
        <v>0</v>
      </c>
      <c r="F28" s="4"/>
      <c r="G28" s="21" t="s">
        <v>9</v>
      </c>
    </row>
    <row r="29" spans="1:7" s="2" customFormat="1" ht="13.5" customHeight="1" x14ac:dyDescent="0.2">
      <c r="A29" s="23" t="s">
        <v>1</v>
      </c>
      <c r="B29" s="4">
        <v>258090</v>
      </c>
      <c r="C29" s="4">
        <v>276474</v>
      </c>
      <c r="D29" s="4">
        <v>328831</v>
      </c>
      <c r="E29" s="4">
        <v>262111</v>
      </c>
      <c r="F29" s="4">
        <v>300738</v>
      </c>
      <c r="G29" s="21" t="s">
        <v>8</v>
      </c>
    </row>
    <row r="30" spans="1:7" s="2" customFormat="1" ht="22.5" customHeight="1" x14ac:dyDescent="0.2">
      <c r="A30" s="24" t="s">
        <v>37</v>
      </c>
      <c r="B30" s="4">
        <v>4754</v>
      </c>
      <c r="C30" s="4">
        <v>1508</v>
      </c>
      <c r="D30" s="4">
        <v>-36654</v>
      </c>
      <c r="E30" s="4">
        <v>35726</v>
      </c>
      <c r="F30" s="4">
        <v>18705</v>
      </c>
      <c r="G30" s="27" t="s">
        <v>38</v>
      </c>
    </row>
    <row r="31" spans="1:7" s="2" customFormat="1" ht="13.5" customHeight="1" x14ac:dyDescent="0.2">
      <c r="A31" s="23" t="s">
        <v>19</v>
      </c>
      <c r="B31" s="4">
        <v>0</v>
      </c>
      <c r="C31" s="4">
        <v>0</v>
      </c>
      <c r="D31" s="4">
        <v>0</v>
      </c>
      <c r="E31" s="4">
        <v>0</v>
      </c>
      <c r="F31" s="4">
        <v>39</v>
      </c>
      <c r="G31" s="28" t="s">
        <v>26</v>
      </c>
    </row>
    <row r="32" spans="1:7" s="2" customFormat="1" ht="13.5" customHeight="1" x14ac:dyDescent="0.2">
      <c r="A32" s="22" t="s">
        <v>3</v>
      </c>
      <c r="B32" s="5">
        <v>271419</v>
      </c>
      <c r="C32" s="5">
        <v>285502</v>
      </c>
      <c r="D32" s="5">
        <v>299401</v>
      </c>
      <c r="E32" s="5">
        <v>304647</v>
      </c>
      <c r="F32" s="5">
        <v>326503</v>
      </c>
      <c r="G32" s="26" t="s">
        <v>10</v>
      </c>
    </row>
    <row r="33" spans="1:7" s="2" customFormat="1" ht="13.5" customHeight="1" x14ac:dyDescent="0.2">
      <c r="A33" s="23" t="s">
        <v>29</v>
      </c>
      <c r="B33" s="4"/>
      <c r="C33" s="4"/>
      <c r="D33" s="4"/>
      <c r="E33" s="4"/>
      <c r="F33" s="4"/>
      <c r="G33" s="21"/>
    </row>
    <row r="34" spans="1:7" s="2" customFormat="1" ht="13.5" customHeight="1" x14ac:dyDescent="0.2">
      <c r="A34" s="25" t="s">
        <v>14</v>
      </c>
      <c r="B34" s="4">
        <v>121694</v>
      </c>
      <c r="C34" s="4">
        <v>133270</v>
      </c>
      <c r="D34" s="4">
        <v>145194</v>
      </c>
      <c r="E34" s="4">
        <v>147811</v>
      </c>
      <c r="F34" s="4">
        <v>157948</v>
      </c>
      <c r="G34" s="29" t="s">
        <v>20</v>
      </c>
    </row>
    <row r="35" spans="1:7" s="2" customFormat="1" ht="13.5" customHeight="1" x14ac:dyDescent="0.2">
      <c r="A35" s="25" t="s">
        <v>44</v>
      </c>
      <c r="B35" s="4">
        <v>25490.399999999998</v>
      </c>
      <c r="C35" s="4">
        <v>27588.799999999999</v>
      </c>
      <c r="D35" s="4">
        <v>28974</v>
      </c>
      <c r="E35" s="4">
        <v>29087</v>
      </c>
      <c r="F35" s="4">
        <v>31621</v>
      </c>
      <c r="G35" s="29" t="s">
        <v>45</v>
      </c>
    </row>
    <row r="36" spans="1:7" s="2" customFormat="1" ht="13.5" customHeight="1" x14ac:dyDescent="0.2">
      <c r="A36" s="25" t="s">
        <v>15</v>
      </c>
      <c r="B36" s="4">
        <v>36476</v>
      </c>
      <c r="C36" s="4">
        <v>38640</v>
      </c>
      <c r="D36" s="4">
        <v>41557</v>
      </c>
      <c r="E36" s="4">
        <v>41447</v>
      </c>
      <c r="F36" s="4">
        <v>45015</v>
      </c>
      <c r="G36" s="29" t="s">
        <v>21</v>
      </c>
    </row>
    <row r="37" spans="1:7" s="2" customFormat="1" ht="13.5" customHeight="1" x14ac:dyDescent="0.2">
      <c r="A37" s="22" t="s">
        <v>4</v>
      </c>
      <c r="B37" s="5">
        <v>48258</v>
      </c>
      <c r="C37" s="5">
        <v>58133.7</v>
      </c>
      <c r="D37" s="5">
        <v>70706</v>
      </c>
      <c r="E37" s="5">
        <v>79739</v>
      </c>
      <c r="F37" s="5">
        <v>83907</v>
      </c>
      <c r="G37" s="26" t="s">
        <v>12</v>
      </c>
    </row>
    <row r="38" spans="1:7" s="2" customFormat="1" ht="13.5" customHeight="1" x14ac:dyDescent="0.2">
      <c r="A38" s="23" t="s">
        <v>13</v>
      </c>
      <c r="B38" s="4"/>
      <c r="C38" s="4"/>
      <c r="D38" s="4"/>
      <c r="E38" s="4"/>
      <c r="F38" s="4"/>
      <c r="G38" s="21"/>
    </row>
    <row r="39" spans="1:7" s="2" customFormat="1" ht="13.5" customHeight="1" x14ac:dyDescent="0.2">
      <c r="A39" s="25" t="s">
        <v>30</v>
      </c>
      <c r="B39" s="4">
        <v>34634</v>
      </c>
      <c r="C39" s="4">
        <v>39330</v>
      </c>
      <c r="D39" s="4">
        <v>39678</v>
      </c>
      <c r="E39" s="4">
        <v>41055</v>
      </c>
      <c r="F39" s="4">
        <f>F37-F40</f>
        <v>41568</v>
      </c>
      <c r="G39" s="29" t="s">
        <v>22</v>
      </c>
    </row>
    <row r="40" spans="1:7" s="2" customFormat="1" ht="13.5" customHeight="1" x14ac:dyDescent="0.2">
      <c r="A40" s="25" t="s">
        <v>31</v>
      </c>
      <c r="B40" s="4">
        <v>13624</v>
      </c>
      <c r="C40" s="4">
        <v>18803.7</v>
      </c>
      <c r="D40" s="4">
        <v>31028</v>
      </c>
      <c r="E40" s="4">
        <v>38684</v>
      </c>
      <c r="F40" s="4">
        <v>42339</v>
      </c>
      <c r="G40" s="29" t="s">
        <v>23</v>
      </c>
    </row>
    <row r="41" spans="1:7" s="2" customFormat="1" ht="13.5" customHeight="1" x14ac:dyDescent="0.2">
      <c r="A41" s="25" t="s">
        <v>16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29" t="s">
        <v>24</v>
      </c>
    </row>
    <row r="42" spans="1:7" s="2" customFormat="1" ht="22.5" customHeight="1" x14ac:dyDescent="0.2">
      <c r="A42" s="24" t="s">
        <v>27</v>
      </c>
      <c r="B42" s="4">
        <v>3834.9</v>
      </c>
      <c r="C42" s="4">
        <v>3612.7746000000002</v>
      </c>
      <c r="D42" s="4">
        <v>4014</v>
      </c>
      <c r="E42" s="4">
        <v>3434</v>
      </c>
      <c r="F42" s="4">
        <v>4176</v>
      </c>
      <c r="G42" s="27" t="s">
        <v>42</v>
      </c>
    </row>
    <row r="43" spans="1:7" s="2" customFormat="1" ht="22.15" customHeight="1" x14ac:dyDescent="0.2">
      <c r="A43" s="24" t="s">
        <v>28</v>
      </c>
      <c r="B43" s="4">
        <v>125.10000000000001</v>
      </c>
      <c r="C43" s="4">
        <v>55.602899999999998</v>
      </c>
      <c r="D43" s="4">
        <v>93</v>
      </c>
      <c r="E43" s="4">
        <v>99</v>
      </c>
      <c r="F43" s="4">
        <v>102</v>
      </c>
      <c r="G43" s="27" t="s">
        <v>43</v>
      </c>
    </row>
    <row r="44" spans="1:7" s="2" customFormat="1" ht="13.5" customHeight="1" x14ac:dyDescent="0.2">
      <c r="A44" s="23" t="s">
        <v>5</v>
      </c>
      <c r="B44" s="4">
        <v>4005</v>
      </c>
      <c r="C44" s="4">
        <v>3669</v>
      </c>
      <c r="D44" s="4">
        <v>3337</v>
      </c>
      <c r="E44" s="4">
        <v>3018</v>
      </c>
      <c r="F44" s="4">
        <v>3129</v>
      </c>
      <c r="G44" s="21" t="s">
        <v>11</v>
      </c>
    </row>
    <row r="45" spans="1:7" s="2" customFormat="1" ht="13.5" customHeight="1" x14ac:dyDescent="0.2">
      <c r="A45" s="22" t="s">
        <v>17</v>
      </c>
      <c r="B45" s="5">
        <v>215196</v>
      </c>
      <c r="C45" s="5">
        <v>220030.92249999999</v>
      </c>
      <c r="D45" s="5">
        <v>221251</v>
      </c>
      <c r="E45" s="5">
        <v>218357</v>
      </c>
      <c r="F45" s="5">
        <v>235189</v>
      </c>
      <c r="G45" s="26" t="s">
        <v>25</v>
      </c>
    </row>
    <row r="46" spans="1:7" s="2" customFormat="1" ht="13.5" customHeight="1" x14ac:dyDescent="0.2">
      <c r="A46" s="23" t="s">
        <v>18</v>
      </c>
      <c r="B46" s="4">
        <v>74578</v>
      </c>
      <c r="C46" s="4">
        <v>78663</v>
      </c>
      <c r="D46" s="4">
        <v>75168</v>
      </c>
      <c r="E46" s="4">
        <v>77707</v>
      </c>
      <c r="F46" s="4">
        <v>87152</v>
      </c>
      <c r="G46" s="29" t="s">
        <v>46</v>
      </c>
    </row>
    <row r="47" spans="1:7" s="2" customFormat="1" ht="7.5" customHeight="1" x14ac:dyDescent="0.2">
      <c r="A47" s="7"/>
      <c r="B47" s="9"/>
      <c r="C47" s="9"/>
      <c r="D47" s="9"/>
      <c r="E47" s="9"/>
      <c r="F47" s="9"/>
      <c r="G47" s="8"/>
    </row>
    <row r="48" spans="1:7" s="2" customFormat="1" ht="12" customHeight="1" x14ac:dyDescent="0.2">
      <c r="A48" s="12" t="s">
        <v>35</v>
      </c>
      <c r="B48" s="9"/>
      <c r="C48" s="9"/>
      <c r="D48" s="9"/>
      <c r="E48" s="9"/>
      <c r="F48" s="9"/>
      <c r="G48" s="32" t="s">
        <v>47</v>
      </c>
    </row>
    <row r="49" spans="4:6" x14ac:dyDescent="0.2">
      <c r="D49" s="31"/>
      <c r="E49" s="31"/>
      <c r="F49" s="31"/>
    </row>
  </sheetData>
  <mergeCells count="2">
    <mergeCell ref="B5:F5"/>
    <mergeCell ref="B26:F26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</dc:creator>
  <cp:lastModifiedBy>Hájek Pavel</cp:lastModifiedBy>
  <cp:lastPrinted>2022-09-21T15:32:43Z</cp:lastPrinted>
  <dcterms:created xsi:type="dcterms:W3CDTF">2001-02-05T09:58:38Z</dcterms:created>
  <dcterms:modified xsi:type="dcterms:W3CDTF">2022-11-09T17:10:19Z</dcterms:modified>
</cp:coreProperties>
</file>