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5386" windowWidth="9870" windowHeight="11640" activeTab="0"/>
  </bookViews>
  <sheets>
    <sheet name="ČSÚ" sheetId="1" r:id="rId1"/>
    <sheet name="List1" sheetId="2" r:id="rId2"/>
  </sheets>
  <externalReferences>
    <externalReference r:id="rId5"/>
  </externalReferences>
  <definedNames>
    <definedName name="_xlnm.Print_Area" localSheetId="0">'ČSÚ'!$A$1:$E$12</definedName>
    <definedName name="Obsah" localSheetId="0">[1]!Obsah</definedName>
  </definedNames>
  <calcPr fullCalcOnLoad="1"/>
</workbook>
</file>

<file path=xl/sharedStrings.xml><?xml version="1.0" encoding="utf-8"?>
<sst xmlns="http://schemas.openxmlformats.org/spreadsheetml/2006/main" count="28" uniqueCount="20">
  <si>
    <t>Plodina</t>
  </si>
  <si>
    <t>Pšenice ozimá</t>
  </si>
  <si>
    <t>Žito ozimé</t>
  </si>
  <si>
    <t>Ječmen ozimý</t>
  </si>
  <si>
    <t>Obiloviny ozimé celkem</t>
  </si>
  <si>
    <t>Tritikale</t>
  </si>
  <si>
    <t>Řepka ozimá</t>
  </si>
  <si>
    <t>Osevní plocha pro sklizeň (ha)</t>
  </si>
  <si>
    <t>Osevní plochy ozimých obilovin a řepky pro sklizeň v roce 2021 dle stavu k 30. listopadu 2020</t>
  </si>
  <si>
    <r>
      <t>2020</t>
    </r>
    <r>
      <rPr>
        <vertAlign val="superscript"/>
        <sz val="9"/>
        <rFont val="Arial"/>
        <family val="2"/>
      </rPr>
      <t>1)</t>
    </r>
  </si>
  <si>
    <t>Index (%)
2021/2020</t>
  </si>
  <si>
    <t>Rozdíl (ha)
2021 - 2020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</si>
  <si>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zjišťování ČSÚ k 31. 5. 2020</t>
    </r>
  </si>
  <si>
    <t>Osevní plochy ozimých obilovin a řepky pro sklizeň v roce 2023 dle stavu k 30. listopadu 2022</t>
  </si>
  <si>
    <r>
      <t>2022</t>
    </r>
    <r>
      <rPr>
        <vertAlign val="superscript"/>
        <sz val="9"/>
        <rFont val="Arial"/>
        <family val="2"/>
      </rPr>
      <t>1)</t>
    </r>
  </si>
  <si>
    <t>Index (%)
2023/2022</t>
  </si>
  <si>
    <t>Rozdíl (ha)
2023 - 2022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</si>
  <si>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zjišťování ČSÚ k 31. 5. 2022</t>
    </r>
  </si>
  <si>
    <r>
      <t>2023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</si>
  <si>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zjišťování ČSÚ k 30. 11. 2022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</si>
</sst>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000"/>
    <numFmt numFmtId="177" formatCode="0.000"/>
    <numFmt numFmtId="178" formatCode="0.00000"/>
    <numFmt numFmtId="179" formatCode="0.0000"/>
    <numFmt numFmtId="180" formatCode="#,##0.0"/>
    <numFmt numFmtId="181" formatCode="0.00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26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48" applyFont="1" applyFill="1">
      <alignment/>
      <protection/>
    </xf>
    <xf numFmtId="177" fontId="4" fillId="33" borderId="0" xfId="48" applyNumberFormat="1" applyFont="1" applyFill="1">
      <alignment/>
      <protection/>
    </xf>
    <xf numFmtId="0" fontId="4" fillId="34" borderId="0" xfId="48" applyFont="1" applyFill="1">
      <alignment/>
      <protection/>
    </xf>
    <xf numFmtId="0" fontId="3" fillId="33" borderId="0" xfId="48" applyFont="1" applyFill="1" applyAlignment="1">
      <alignment horizontal="center"/>
      <protection/>
    </xf>
    <xf numFmtId="3" fontId="4" fillId="0" borderId="0" xfId="48" applyNumberFormat="1" applyFont="1" applyFill="1" applyBorder="1">
      <alignment/>
      <protection/>
    </xf>
    <xf numFmtId="180" fontId="4" fillId="0" borderId="0" xfId="48" applyNumberFormat="1" applyFont="1" applyFill="1" applyBorder="1">
      <alignment/>
      <protection/>
    </xf>
    <xf numFmtId="0" fontId="4" fillId="33" borderId="0" xfId="48" applyFont="1" applyFill="1" applyAlignment="1">
      <alignment vertical="top"/>
      <protection/>
    </xf>
    <xf numFmtId="0" fontId="4" fillId="33" borderId="0" xfId="48" applyFont="1" applyFill="1" applyAlignment="1">
      <alignment horizontal="left"/>
      <protection/>
    </xf>
    <xf numFmtId="0" fontId="4" fillId="33" borderId="0" xfId="48" applyFont="1" applyFill="1" applyAlignment="1">
      <alignment vertical="center"/>
      <protection/>
    </xf>
    <xf numFmtId="3" fontId="5" fillId="0" borderId="0" xfId="48" applyNumberFormat="1" applyFont="1" applyFill="1" applyBorder="1">
      <alignment/>
      <protection/>
    </xf>
    <xf numFmtId="180" fontId="5" fillId="0" borderId="0" xfId="48" applyNumberFormat="1" applyFont="1" applyFill="1" applyBorder="1">
      <alignment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>
      <alignment/>
      <protection/>
    </xf>
    <xf numFmtId="0" fontId="5" fillId="0" borderId="11" xfId="48" applyFont="1" applyFill="1" applyBorder="1" applyAlignment="1">
      <alignment horizontal="left"/>
      <protection/>
    </xf>
    <xf numFmtId="3" fontId="5" fillId="0" borderId="12" xfId="48" applyNumberFormat="1" applyFont="1" applyFill="1" applyBorder="1" applyAlignment="1">
      <alignment horizontal="right" wrapText="1"/>
      <protection/>
    </xf>
    <xf numFmtId="0" fontId="5" fillId="0" borderId="13" xfId="48" applyFont="1" applyFill="1" applyBorder="1" applyAlignment="1">
      <alignment horizontal="left" indent="1"/>
      <protection/>
    </xf>
    <xf numFmtId="3" fontId="5" fillId="0" borderId="14" xfId="48" applyNumberFormat="1" applyFont="1" applyFill="1" applyBorder="1" applyAlignment="1">
      <alignment/>
      <protection/>
    </xf>
    <xf numFmtId="0" fontId="5" fillId="0" borderId="13" xfId="48" applyFont="1" applyFill="1" applyBorder="1" applyAlignment="1">
      <alignment/>
      <protection/>
    </xf>
    <xf numFmtId="180" fontId="5" fillId="0" borderId="12" xfId="48" applyNumberFormat="1" applyFont="1" applyFill="1" applyBorder="1" applyAlignment="1">
      <alignment/>
      <protection/>
    </xf>
    <xf numFmtId="3" fontId="5" fillId="0" borderId="15" xfId="48" applyNumberFormat="1" applyFont="1" applyFill="1" applyBorder="1" applyAlignment="1">
      <alignment/>
      <protection/>
    </xf>
    <xf numFmtId="180" fontId="5" fillId="0" borderId="14" xfId="48" applyNumberFormat="1" applyFont="1" applyFill="1" applyBorder="1" applyAlignment="1">
      <alignment/>
      <protection/>
    </xf>
    <xf numFmtId="3" fontId="5" fillId="0" borderId="16" xfId="48" applyNumberFormat="1" applyFont="1" applyFill="1" applyBorder="1" applyAlignment="1">
      <alignment/>
      <protection/>
    </xf>
    <xf numFmtId="0" fontId="5" fillId="35" borderId="10" xfId="48" applyFont="1" applyFill="1" applyBorder="1" applyAlignment="1">
      <alignment horizontal="center" vertical="center" wrapText="1"/>
      <protection/>
    </xf>
    <xf numFmtId="0" fontId="5" fillId="35" borderId="11" xfId="48" applyFont="1" applyFill="1" applyBorder="1" applyAlignment="1">
      <alignment horizontal="left"/>
      <protection/>
    </xf>
    <xf numFmtId="3" fontId="5" fillId="35" borderId="12" xfId="48" applyNumberFormat="1" applyFont="1" applyFill="1" applyBorder="1" applyAlignment="1">
      <alignment horizontal="right" wrapText="1"/>
      <protection/>
    </xf>
    <xf numFmtId="180" fontId="5" fillId="35" borderId="12" xfId="48" applyNumberFormat="1" applyFont="1" applyFill="1" applyBorder="1" applyAlignment="1">
      <alignment/>
      <protection/>
    </xf>
    <xf numFmtId="3" fontId="5" fillId="35" borderId="15" xfId="48" applyNumberFormat="1" applyFont="1" applyFill="1" applyBorder="1" applyAlignment="1">
      <alignment/>
      <protection/>
    </xf>
    <xf numFmtId="0" fontId="5" fillId="35" borderId="13" xfId="48" applyFont="1" applyFill="1" applyBorder="1" applyAlignment="1">
      <alignment horizontal="left" indent="1"/>
      <protection/>
    </xf>
    <xf numFmtId="3" fontId="5" fillId="35" borderId="14" xfId="48" applyNumberFormat="1" applyFont="1" applyFill="1" applyBorder="1" applyAlignment="1">
      <alignment/>
      <protection/>
    </xf>
    <xf numFmtId="180" fontId="5" fillId="35" borderId="14" xfId="48" applyNumberFormat="1" applyFont="1" applyFill="1" applyBorder="1" applyAlignment="1">
      <alignment/>
      <protection/>
    </xf>
    <xf numFmtId="3" fontId="5" fillId="35" borderId="16" xfId="48" applyNumberFormat="1" applyFont="1" applyFill="1" applyBorder="1" applyAlignment="1">
      <alignment/>
      <protection/>
    </xf>
    <xf numFmtId="0" fontId="5" fillId="35" borderId="13" xfId="48" applyFont="1" applyFill="1" applyBorder="1" applyAlignment="1">
      <alignment/>
      <protection/>
    </xf>
    <xf numFmtId="0" fontId="4" fillId="35" borderId="0" xfId="48" applyFont="1" applyFill="1">
      <alignment/>
      <protection/>
    </xf>
    <xf numFmtId="3" fontId="5" fillId="35" borderId="0" xfId="48" applyNumberFormat="1" applyFont="1" applyFill="1" applyBorder="1">
      <alignment/>
      <protection/>
    </xf>
    <xf numFmtId="180" fontId="5" fillId="35" borderId="0" xfId="48" applyNumberFormat="1" applyFont="1" applyFill="1" applyBorder="1">
      <alignment/>
      <protection/>
    </xf>
    <xf numFmtId="0" fontId="7" fillId="35" borderId="0" xfId="48" applyFont="1" applyFill="1" applyBorder="1">
      <alignment/>
      <protection/>
    </xf>
    <xf numFmtId="3" fontId="4" fillId="35" borderId="0" xfId="48" applyNumberFormat="1" applyFont="1" applyFill="1" applyBorder="1">
      <alignment/>
      <protection/>
    </xf>
    <xf numFmtId="180" fontId="4" fillId="35" borderId="0" xfId="48" applyNumberFormat="1" applyFont="1" applyFill="1" applyBorder="1">
      <alignment/>
      <protection/>
    </xf>
    <xf numFmtId="3" fontId="4" fillId="33" borderId="0" xfId="48" applyNumberFormat="1" applyFont="1" applyFill="1">
      <alignment/>
      <protection/>
    </xf>
    <xf numFmtId="0" fontId="4" fillId="0" borderId="0" xfId="48" applyFont="1" applyFill="1" applyBorder="1">
      <alignment/>
      <protection/>
    </xf>
    <xf numFmtId="0" fontId="4" fillId="33" borderId="0" xfId="48" applyFont="1" applyFill="1" applyBorder="1">
      <alignment/>
      <protection/>
    </xf>
    <xf numFmtId="0" fontId="3" fillId="0" borderId="17" xfId="48" applyFont="1" applyFill="1" applyBorder="1" applyAlignment="1">
      <alignment horizontal="left" vertical="center" wrapText="1"/>
      <protection/>
    </xf>
    <xf numFmtId="0" fontId="5" fillId="0" borderId="12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20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0" fontId="3" fillId="35" borderId="23" xfId="48" applyFont="1" applyFill="1" applyBorder="1" applyAlignment="1">
      <alignment horizontal="left" vertical="center" wrapText="1"/>
      <protection/>
    </xf>
    <xf numFmtId="0" fontId="5" fillId="35" borderId="11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5" fillId="35" borderId="21" xfId="48" applyFont="1" applyFill="1" applyBorder="1" applyAlignment="1">
      <alignment horizontal="center" vertical="center" wrapText="1"/>
      <protection/>
    </xf>
    <xf numFmtId="0" fontId="5" fillId="35" borderId="22" xfId="48" applyFont="1" applyFill="1" applyBorder="1" applyAlignment="1">
      <alignment horizontal="center" vertical="center" wrapText="1"/>
      <protection/>
    </xf>
    <xf numFmtId="0" fontId="5" fillId="35" borderId="12" xfId="48" applyFont="1" applyFill="1" applyBorder="1" applyAlignment="1">
      <alignment horizontal="center" vertical="center" wrapText="1"/>
      <protection/>
    </xf>
    <xf numFmtId="0" fontId="5" fillId="35" borderId="18" xfId="48" applyFont="1" applyFill="1" applyBorder="1" applyAlignment="1">
      <alignment horizontal="center" vertical="center" wrapText="1"/>
      <protection/>
    </xf>
    <xf numFmtId="0" fontId="5" fillId="35" borderId="15" xfId="48" applyFont="1" applyFill="1" applyBorder="1" applyAlignment="1">
      <alignment horizontal="center" vertical="center" wrapText="1"/>
      <protection/>
    </xf>
    <xf numFmtId="0" fontId="5" fillId="35" borderId="19" xfId="4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OMENTÁ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BAZE\VYROBA\OZI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ZI_M"/>
    </sheetNames>
    <definedNames>
      <definedName name="Obsa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"/>
  <sheetViews>
    <sheetView showGridLines="0" tabSelected="1" zoomScalePageLayoutView="0" workbookViewId="0" topLeftCell="A1">
      <selection activeCell="G10" sqref="G10"/>
    </sheetView>
  </sheetViews>
  <sheetFormatPr defaultColWidth="8.875" defaultRowHeight="12.75"/>
  <cols>
    <col min="1" max="1" width="29.00390625" style="1" customWidth="1"/>
    <col min="2" max="3" width="15.75390625" style="1" customWidth="1"/>
    <col min="4" max="4" width="13.125" style="1" customWidth="1"/>
    <col min="5" max="5" width="14.00390625" style="1" customWidth="1"/>
    <col min="6" max="7" width="9.125" style="1" bestFit="1" customWidth="1"/>
    <col min="8" max="16384" width="8.875" style="1" customWidth="1"/>
  </cols>
  <sheetData>
    <row r="1" spans="1:5" ht="27" customHeight="1">
      <c r="A1" s="42" t="s">
        <v>13</v>
      </c>
      <c r="B1" s="42"/>
      <c r="C1" s="42"/>
      <c r="D1" s="42"/>
      <c r="E1" s="42"/>
    </row>
    <row r="2" spans="1:5" ht="19.5" customHeight="1">
      <c r="A2" s="47" t="s">
        <v>0</v>
      </c>
      <c r="B2" s="49" t="s">
        <v>7</v>
      </c>
      <c r="C2" s="50"/>
      <c r="D2" s="43" t="s">
        <v>15</v>
      </c>
      <c r="E2" s="45" t="s">
        <v>16</v>
      </c>
    </row>
    <row r="3" spans="1:5" ht="19.5" customHeight="1">
      <c r="A3" s="48"/>
      <c r="B3" s="12" t="s">
        <v>14</v>
      </c>
      <c r="C3" s="12" t="s">
        <v>18</v>
      </c>
      <c r="D3" s="44"/>
      <c r="E3" s="46"/>
    </row>
    <row r="4" spans="1:5" ht="17.25" customHeight="1">
      <c r="A4" s="14" t="s">
        <v>4</v>
      </c>
      <c r="B4" s="15">
        <v>988882</v>
      </c>
      <c r="C4" s="15">
        <v>977662</v>
      </c>
      <c r="D4" s="19">
        <v>98.86538535436988</v>
      </c>
      <c r="E4" s="20">
        <v>-11220</v>
      </c>
    </row>
    <row r="5" spans="1:5" ht="12.75">
      <c r="A5" s="16" t="s">
        <v>1</v>
      </c>
      <c r="B5" s="17">
        <v>801578</v>
      </c>
      <c r="C5" s="17">
        <v>785047</v>
      </c>
      <c r="D5" s="21">
        <v>97.93769290075326</v>
      </c>
      <c r="E5" s="22">
        <v>-16531</v>
      </c>
    </row>
    <row r="6" spans="1:5" ht="12.75">
      <c r="A6" s="16" t="s">
        <v>2</v>
      </c>
      <c r="B6" s="17">
        <v>24124</v>
      </c>
      <c r="C6" s="17">
        <v>24522</v>
      </c>
      <c r="D6" s="21">
        <v>101.64980931852097</v>
      </c>
      <c r="E6" s="22">
        <v>398</v>
      </c>
    </row>
    <row r="7" spans="1:5" ht="12.75">
      <c r="A7" s="16" t="s">
        <v>3</v>
      </c>
      <c r="B7" s="17">
        <v>122614</v>
      </c>
      <c r="C7" s="17">
        <v>128969</v>
      </c>
      <c r="D7" s="21">
        <v>105.18293180224119</v>
      </c>
      <c r="E7" s="22">
        <v>6355</v>
      </c>
    </row>
    <row r="8" spans="1:5" ht="12.75">
      <c r="A8" s="16" t="s">
        <v>5</v>
      </c>
      <c r="B8" s="17">
        <v>40566</v>
      </c>
      <c r="C8" s="17">
        <v>39124</v>
      </c>
      <c r="D8" s="21">
        <v>96.4452990188828</v>
      </c>
      <c r="E8" s="22">
        <v>-1442</v>
      </c>
    </row>
    <row r="9" spans="1:109" s="3" customFormat="1" ht="17.25" customHeight="1">
      <c r="A9" s="18" t="s">
        <v>6</v>
      </c>
      <c r="B9" s="17">
        <v>343964</v>
      </c>
      <c r="C9" s="17">
        <v>363041</v>
      </c>
      <c r="D9" s="21">
        <v>105.54621995325093</v>
      </c>
      <c r="E9" s="22">
        <v>19077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3" customFormat="1" ht="7.5" customHeight="1">
      <c r="A10" s="40"/>
      <c r="B10" s="10"/>
      <c r="C10" s="10"/>
      <c r="D10" s="11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s="3" customFormat="1" ht="12.75">
      <c r="A11" s="13" t="s">
        <v>17</v>
      </c>
      <c r="B11" s="5"/>
      <c r="C11" s="5"/>
      <c r="D11" s="6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5" ht="11.25" customHeight="1">
      <c r="A12" s="13" t="s">
        <v>19</v>
      </c>
      <c r="B12" s="41"/>
      <c r="C12" s="41"/>
      <c r="D12" s="41"/>
      <c r="E12" s="41"/>
    </row>
    <row r="16" ht="12.75">
      <c r="A16" s="9"/>
    </row>
  </sheetData>
  <sheetProtection/>
  <mergeCells count="5">
    <mergeCell ref="A1:E1"/>
    <mergeCell ref="D2:D3"/>
    <mergeCell ref="E2:E3"/>
    <mergeCell ref="A2:A3"/>
    <mergeCell ref="B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2"/>
  <sheetViews>
    <sheetView zoomScalePageLayoutView="0" workbookViewId="0" topLeftCell="A1">
      <selection activeCell="D15" sqref="D15"/>
    </sheetView>
  </sheetViews>
  <sheetFormatPr defaultColWidth="8.875" defaultRowHeight="12.75"/>
  <cols>
    <col min="1" max="1" width="24.75390625" style="1" customWidth="1"/>
    <col min="2" max="3" width="15.75390625" style="1" customWidth="1"/>
    <col min="4" max="4" width="13.125" style="1" customWidth="1"/>
    <col min="5" max="5" width="14.00390625" style="1" customWidth="1"/>
    <col min="6" max="6" width="12.375" style="1" customWidth="1"/>
    <col min="7" max="9" width="9.125" style="1" bestFit="1" customWidth="1"/>
    <col min="10" max="16384" width="8.875" style="1" customWidth="1"/>
  </cols>
  <sheetData>
    <row r="1" spans="1:6" ht="27" customHeight="1">
      <c r="A1" s="51" t="s">
        <v>8</v>
      </c>
      <c r="B1" s="51"/>
      <c r="C1" s="51"/>
      <c r="D1" s="51"/>
      <c r="E1" s="51"/>
      <c r="F1" s="4"/>
    </row>
    <row r="2" spans="1:5" ht="19.5" customHeight="1">
      <c r="A2" s="52" t="s">
        <v>0</v>
      </c>
      <c r="B2" s="54" t="s">
        <v>7</v>
      </c>
      <c r="C2" s="55"/>
      <c r="D2" s="56" t="s">
        <v>10</v>
      </c>
      <c r="E2" s="58" t="s">
        <v>11</v>
      </c>
    </row>
    <row r="3" spans="1:5" ht="19.5" customHeight="1">
      <c r="A3" s="53"/>
      <c r="B3" s="23" t="s">
        <v>9</v>
      </c>
      <c r="C3" s="23">
        <v>2021</v>
      </c>
      <c r="D3" s="57"/>
      <c r="E3" s="59"/>
    </row>
    <row r="4" spans="1:5" ht="17.25" customHeight="1">
      <c r="A4" s="24" t="s">
        <v>4</v>
      </c>
      <c r="B4" s="25">
        <f>B5+B6+B7+B8</f>
        <v>962800</v>
      </c>
      <c r="C4" s="25">
        <f>C5+C6+C7+C8</f>
        <v>889846</v>
      </c>
      <c r="D4" s="26">
        <f aca="true" t="shared" si="0" ref="D4:D9">C4/B4*100</f>
        <v>92.4227253842958</v>
      </c>
      <c r="E4" s="27">
        <f aca="true" t="shared" si="1" ref="E4:E9">C4-B4</f>
        <v>-72954</v>
      </c>
    </row>
    <row r="5" spans="1:6" ht="12.75">
      <c r="A5" s="28" t="s">
        <v>1</v>
      </c>
      <c r="B5" s="29">
        <v>774638</v>
      </c>
      <c r="C5" s="29">
        <v>709642</v>
      </c>
      <c r="D5" s="30">
        <f t="shared" si="0"/>
        <v>91.60950017943865</v>
      </c>
      <c r="E5" s="31">
        <f t="shared" si="1"/>
        <v>-64996</v>
      </c>
      <c r="F5" s="2"/>
    </row>
    <row r="6" spans="1:6" ht="12.75">
      <c r="A6" s="28" t="s">
        <v>2</v>
      </c>
      <c r="B6" s="29">
        <v>31432</v>
      </c>
      <c r="C6" s="29">
        <v>27197</v>
      </c>
      <c r="D6" s="30">
        <f t="shared" si="0"/>
        <v>86.52646983965386</v>
      </c>
      <c r="E6" s="31">
        <f t="shared" si="1"/>
        <v>-4235</v>
      </c>
      <c r="F6" s="2"/>
    </row>
    <row r="7" spans="1:6" ht="12.75">
      <c r="A7" s="28" t="s">
        <v>3</v>
      </c>
      <c r="B7" s="29">
        <v>114633</v>
      </c>
      <c r="C7" s="29">
        <v>116496</v>
      </c>
      <c r="D7" s="30">
        <f t="shared" si="0"/>
        <v>101.62518646463062</v>
      </c>
      <c r="E7" s="31">
        <f t="shared" si="1"/>
        <v>1863</v>
      </c>
      <c r="F7" s="2"/>
    </row>
    <row r="8" spans="1:6" ht="12.75">
      <c r="A8" s="28" t="s">
        <v>5</v>
      </c>
      <c r="B8" s="29">
        <v>42097</v>
      </c>
      <c r="C8" s="29">
        <v>36511</v>
      </c>
      <c r="D8" s="30">
        <f t="shared" si="0"/>
        <v>86.73064588925577</v>
      </c>
      <c r="E8" s="31">
        <f t="shared" si="1"/>
        <v>-5586</v>
      </c>
      <c r="F8" s="2"/>
    </row>
    <row r="9" spans="1:111" s="3" customFormat="1" ht="17.25" customHeight="1">
      <c r="A9" s="32" t="s">
        <v>6</v>
      </c>
      <c r="B9" s="29">
        <v>368214</v>
      </c>
      <c r="C9" s="29">
        <v>350440</v>
      </c>
      <c r="D9" s="30">
        <f t="shared" si="0"/>
        <v>95.17291575008011</v>
      </c>
      <c r="E9" s="31">
        <f t="shared" si="1"/>
        <v>-17774</v>
      </c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s="3" customFormat="1" ht="7.5" customHeight="1">
      <c r="A10" s="33"/>
      <c r="B10" s="34"/>
      <c r="C10" s="34"/>
      <c r="D10" s="35"/>
      <c r="E10" s="34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s="3" customFormat="1" ht="12.75">
      <c r="A11" s="36" t="s">
        <v>12</v>
      </c>
      <c r="B11" s="37"/>
      <c r="C11" s="37"/>
      <c r="D11" s="38"/>
      <c r="E11" s="37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2:3" ht="12.75">
      <c r="B12" s="39"/>
      <c r="C12" s="39"/>
    </row>
    <row r="14" ht="12.75">
      <c r="C14" s="8"/>
    </row>
    <row r="19" ht="12.75">
      <c r="A19" s="9"/>
    </row>
    <row r="22" ht="12.75">
      <c r="G22" s="7"/>
    </row>
  </sheetData>
  <sheetProtection/>
  <mergeCells count="5">
    <mergeCell ref="A1:E1"/>
    <mergeCell ref="A2:A3"/>
    <mergeCell ref="B2:C2"/>
    <mergeCell ref="D2:D3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Stein</dc:creator>
  <cp:keywords/>
  <dc:description/>
  <cp:lastModifiedBy>Vodičková Renata</cp:lastModifiedBy>
  <cp:lastPrinted>2023-01-24T12:46:24Z</cp:lastPrinted>
  <dcterms:created xsi:type="dcterms:W3CDTF">1999-01-12T20:25:24Z</dcterms:created>
  <dcterms:modified xsi:type="dcterms:W3CDTF">2023-01-25T11:40:50Z</dcterms:modified>
  <cp:category/>
  <cp:version/>
  <cp:contentType/>
  <cp:contentStatus/>
</cp:coreProperties>
</file>