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<sst xmlns="http://schemas.openxmlformats.org/spreadsheetml/2006/main" count="5" uniqueCount="5">
  <si>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Rok</t>
  </si>
  <si>
    <t>Počet dokončených bytů</t>
  </si>
  <si>
    <t>ostatní</t>
  </si>
  <si>
    <t>zahájené</t>
  </si>
  <si>
    <t>dokončené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</si>
</sst>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14"/>
      <name val="Arial"/>
      <family val="2"/>
    </font>
    <font>
      <sz val="9.5"/>
      <name val="Arial CE"/>
      <family val="0"/>
    </font>
    <font>
      <b/>
      <sz val="11.25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Bytová výstavba v letech 1971-2012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625"/>
          <c:w val="0.972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List1!$D$2</c:f>
              <c:strCache>
                <c:ptCount val="1"/>
                <c:pt idx="0">
                  <c:v>zahájené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List1!$A$3:$A$44</c:f>
              <c:numCache>
                <c:ptCount val="42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1">
                  <c:v>2012</c:v>
                </c:pt>
              </c:numCache>
            </c:numRef>
          </c:cat>
          <c:val>
            <c:numRef>
              <c:f>List1!$E$3:$E$44</c:f>
              <c:numCache>
                <c:ptCount val="42"/>
                <c:pt idx="0">
                  <c:v>-76926</c:v>
                </c:pt>
                <c:pt idx="1">
                  <c:v>-89557</c:v>
                </c:pt>
                <c:pt idx="2">
                  <c:v>-89099</c:v>
                </c:pt>
                <c:pt idx="3">
                  <c:v>-96162</c:v>
                </c:pt>
                <c:pt idx="4">
                  <c:v>-86248</c:v>
                </c:pt>
                <c:pt idx="5">
                  <c:v>-83027</c:v>
                </c:pt>
                <c:pt idx="6">
                  <c:v>-79932</c:v>
                </c:pt>
                <c:pt idx="7">
                  <c:v>-84690</c:v>
                </c:pt>
                <c:pt idx="8">
                  <c:v>-83613</c:v>
                </c:pt>
                <c:pt idx="9">
                  <c:v>-69459</c:v>
                </c:pt>
                <c:pt idx="10">
                  <c:v>-53765</c:v>
                </c:pt>
                <c:pt idx="11">
                  <c:v>-48489</c:v>
                </c:pt>
                <c:pt idx="12">
                  <c:v>-54459</c:v>
                </c:pt>
                <c:pt idx="13">
                  <c:v>-60929</c:v>
                </c:pt>
                <c:pt idx="14">
                  <c:v>-47337</c:v>
                </c:pt>
                <c:pt idx="15">
                  <c:v>-51973</c:v>
                </c:pt>
                <c:pt idx="16">
                  <c:v>-57309</c:v>
                </c:pt>
                <c:pt idx="17">
                  <c:v>-61120</c:v>
                </c:pt>
                <c:pt idx="18">
                  <c:v>-55965</c:v>
                </c:pt>
                <c:pt idx="19">
                  <c:v>-61004</c:v>
                </c:pt>
                <c:pt idx="20">
                  <c:v>-10899</c:v>
                </c:pt>
                <c:pt idx="21">
                  <c:v>-8429</c:v>
                </c:pt>
                <c:pt idx="22">
                  <c:v>-7454</c:v>
                </c:pt>
                <c:pt idx="23">
                  <c:v>-10964</c:v>
                </c:pt>
                <c:pt idx="24">
                  <c:v>-16548</c:v>
                </c:pt>
                <c:pt idx="25">
                  <c:v>-22680</c:v>
                </c:pt>
                <c:pt idx="26">
                  <c:v>-33152</c:v>
                </c:pt>
                <c:pt idx="27">
                  <c:v>-35027</c:v>
                </c:pt>
                <c:pt idx="28">
                  <c:v>-32900</c:v>
                </c:pt>
                <c:pt idx="29">
                  <c:v>-32377</c:v>
                </c:pt>
                <c:pt idx="30">
                  <c:v>-28983</c:v>
                </c:pt>
                <c:pt idx="31">
                  <c:v>-33606</c:v>
                </c:pt>
                <c:pt idx="32">
                  <c:v>-36496</c:v>
                </c:pt>
                <c:pt idx="33">
                  <c:v>-39037</c:v>
                </c:pt>
                <c:pt idx="34">
                  <c:v>-40381</c:v>
                </c:pt>
                <c:pt idx="35">
                  <c:v>-43747</c:v>
                </c:pt>
                <c:pt idx="36">
                  <c:v>-43796</c:v>
                </c:pt>
                <c:pt idx="37">
                  <c:v>-43531</c:v>
                </c:pt>
                <c:pt idx="38">
                  <c:v>-37319</c:v>
                </c:pt>
                <c:pt idx="39">
                  <c:v>-28135</c:v>
                </c:pt>
                <c:pt idx="40">
                  <c:v>-27535</c:v>
                </c:pt>
                <c:pt idx="41">
                  <c:v>-23853</c:v>
                </c:pt>
              </c:numCache>
            </c:numRef>
          </c:val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dokončené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List1!$A$3:$A$44</c:f>
              <c:numCache>
                <c:ptCount val="42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1">
                  <c:v>2012</c:v>
                </c:pt>
              </c:numCache>
            </c:numRef>
          </c:cat>
          <c:val>
            <c:numRef>
              <c:f>List1!$C$3:$C$44</c:f>
              <c:numCache>
                <c:ptCount val="42"/>
                <c:pt idx="0">
                  <c:v>70226</c:v>
                </c:pt>
                <c:pt idx="1">
                  <c:v>75414</c:v>
                </c:pt>
                <c:pt idx="2">
                  <c:v>77695</c:v>
                </c:pt>
                <c:pt idx="3">
                  <c:v>85616</c:v>
                </c:pt>
                <c:pt idx="4">
                  <c:v>97104</c:v>
                </c:pt>
                <c:pt idx="5">
                  <c:v>86350</c:v>
                </c:pt>
                <c:pt idx="6">
                  <c:v>87872</c:v>
                </c:pt>
                <c:pt idx="7">
                  <c:v>83273</c:v>
                </c:pt>
                <c:pt idx="8">
                  <c:v>77094</c:v>
                </c:pt>
                <c:pt idx="9">
                  <c:v>80661</c:v>
                </c:pt>
                <c:pt idx="10">
                  <c:v>63084</c:v>
                </c:pt>
                <c:pt idx="11">
                  <c:v>61400</c:v>
                </c:pt>
                <c:pt idx="12">
                  <c:v>57078</c:v>
                </c:pt>
                <c:pt idx="13">
                  <c:v>57298</c:v>
                </c:pt>
                <c:pt idx="14">
                  <c:v>66678</c:v>
                </c:pt>
                <c:pt idx="15">
                  <c:v>47080</c:v>
                </c:pt>
                <c:pt idx="16">
                  <c:v>49000</c:v>
                </c:pt>
                <c:pt idx="17">
                  <c:v>50700</c:v>
                </c:pt>
                <c:pt idx="18">
                  <c:v>55073</c:v>
                </c:pt>
                <c:pt idx="19">
                  <c:v>44594</c:v>
                </c:pt>
                <c:pt idx="20">
                  <c:v>41719</c:v>
                </c:pt>
                <c:pt idx="21">
                  <c:v>36397</c:v>
                </c:pt>
                <c:pt idx="22">
                  <c:v>31509</c:v>
                </c:pt>
                <c:pt idx="23">
                  <c:v>18162</c:v>
                </c:pt>
                <c:pt idx="24">
                  <c:v>12998</c:v>
                </c:pt>
                <c:pt idx="25">
                  <c:v>14482</c:v>
                </c:pt>
                <c:pt idx="26">
                  <c:v>16757</c:v>
                </c:pt>
                <c:pt idx="27">
                  <c:v>22183</c:v>
                </c:pt>
                <c:pt idx="28">
                  <c:v>23734</c:v>
                </c:pt>
                <c:pt idx="29">
                  <c:v>25207</c:v>
                </c:pt>
                <c:pt idx="30">
                  <c:v>24758</c:v>
                </c:pt>
                <c:pt idx="31">
                  <c:v>27291</c:v>
                </c:pt>
                <c:pt idx="32">
                  <c:v>27127</c:v>
                </c:pt>
                <c:pt idx="33">
                  <c:v>32268</c:v>
                </c:pt>
                <c:pt idx="34">
                  <c:v>32863</c:v>
                </c:pt>
                <c:pt idx="35">
                  <c:v>30190</c:v>
                </c:pt>
                <c:pt idx="36">
                  <c:v>41649</c:v>
                </c:pt>
                <c:pt idx="37">
                  <c:v>38380</c:v>
                </c:pt>
                <c:pt idx="38">
                  <c:v>38473</c:v>
                </c:pt>
                <c:pt idx="39">
                  <c:v>36442</c:v>
                </c:pt>
                <c:pt idx="40">
                  <c:v>28628</c:v>
                </c:pt>
                <c:pt idx="41">
                  <c:v>29467</c:v>
                </c:pt>
              </c:numCache>
            </c:numRef>
          </c:val>
        </c:ser>
        <c:overlap val="100"/>
        <c:gapWidth val="0"/>
        <c:axId val="3896708"/>
        <c:axId val="35070373"/>
      </c:barChart>
      <c:catAx>
        <c:axId val="38967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070373"/>
        <c:crosses val="autoZero"/>
        <c:auto val="1"/>
        <c:lblOffset val="0"/>
        <c:tickLblSkip val="1"/>
        <c:noMultiLvlLbl val="0"/>
      </c:catAx>
      <c:valAx>
        <c:axId val="35070373"/>
        <c:scaling>
          <c:orientation val="minMax"/>
          <c:max val="100000"/>
          <c:min val="-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počet bytů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896708"/>
        <c:crossesAt val="1"/>
        <c:crossBetween val="between"/>
        <c:dispUnits/>
        <c:majorUnit val="500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0.7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0.844</cdr:y>
    </cdr:from>
    <cdr:to>
      <cdr:x>0.664</cdr:x>
      <cdr:y>0.87525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5238750"/>
          <a:ext cx="1247775" cy="190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1" i="0" u="none" baseline="0"/>
            <a:t>DOKONČENÉ BYTY</a:t>
          </a:r>
        </a:p>
      </cdr:txBody>
    </cdr:sp>
  </cdr:relSizeAnchor>
  <cdr:relSizeAnchor xmlns:cdr="http://schemas.openxmlformats.org/drawingml/2006/chartDrawing">
    <cdr:from>
      <cdr:x>0.355</cdr:x>
      <cdr:y>0.844</cdr:y>
    </cdr:from>
    <cdr:to>
      <cdr:x>0.4865</cdr:x>
      <cdr:y>0.87525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5238750"/>
          <a:ext cx="112395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1" i="0" u="none" baseline="0"/>
            <a:t>ZAHÁJENÉ BYTY</a:t>
          </a:r>
        </a:p>
      </cdr:txBody>
    </cdr:sp>
  </cdr:relSizeAnchor>
  <cdr:relSizeAnchor xmlns:cdr="http://schemas.openxmlformats.org/drawingml/2006/chartDrawing">
    <cdr:from>
      <cdr:x>0.10925</cdr:x>
      <cdr:y>0.9105</cdr:y>
    </cdr:from>
    <cdr:to>
      <cdr:x>0.128</cdr:x>
      <cdr:y>0.938</cdr:y>
    </cdr:to>
    <cdr:sp>
      <cdr:nvSpPr>
        <cdr:cNvPr id="3" name="TextBox 7"/>
        <cdr:cNvSpPr txBox="1">
          <a:spLocks noChangeArrowheads="1"/>
        </cdr:cNvSpPr>
      </cdr:nvSpPr>
      <cdr:spPr>
        <a:xfrm>
          <a:off x="933450" y="5648325"/>
          <a:ext cx="161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0.0205</cdr:x>
      <cdr:y>0.91</cdr:y>
    </cdr:from>
    <cdr:to>
      <cdr:x>0.034</cdr:x>
      <cdr:y>0.938</cdr:y>
    </cdr:to>
    <cdr:sp>
      <cdr:nvSpPr>
        <cdr:cNvPr id="4" name="TextBox 8"/>
        <cdr:cNvSpPr txBox="1">
          <a:spLocks noChangeArrowheads="1"/>
        </cdr:cNvSpPr>
      </cdr:nvSpPr>
      <cdr:spPr>
        <a:xfrm>
          <a:off x="171450" y="5648325"/>
          <a:ext cx="1143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0.201</cdr:x>
      <cdr:y>0.9105</cdr:y>
    </cdr:from>
    <cdr:to>
      <cdr:x>0.21625</cdr:x>
      <cdr:y>0.938</cdr:y>
    </cdr:to>
    <cdr:sp>
      <cdr:nvSpPr>
        <cdr:cNvPr id="5" name="TextBox 9"/>
        <cdr:cNvSpPr txBox="1">
          <a:spLocks noChangeArrowheads="1"/>
        </cdr:cNvSpPr>
      </cdr:nvSpPr>
      <cdr:spPr>
        <a:xfrm>
          <a:off x="1714500" y="5648325"/>
          <a:ext cx="1333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0.2465</cdr:x>
      <cdr:y>0.9105</cdr:y>
    </cdr:from>
    <cdr:to>
      <cdr:x>0.2615</cdr:x>
      <cdr:y>0.938</cdr:y>
    </cdr:to>
    <cdr:sp>
      <cdr:nvSpPr>
        <cdr:cNvPr id="6" name="TextBox 10"/>
        <cdr:cNvSpPr txBox="1">
          <a:spLocks noChangeArrowheads="1"/>
        </cdr:cNvSpPr>
      </cdr:nvSpPr>
      <cdr:spPr>
        <a:xfrm>
          <a:off x="2105025" y="5648325"/>
          <a:ext cx="1333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0.9105</cdr:y>
    </cdr:from>
    <cdr:to>
      <cdr:x>0.39425</cdr:x>
      <cdr:y>0.938</cdr:y>
    </cdr:to>
    <cdr:sp>
      <cdr:nvSpPr>
        <cdr:cNvPr id="7" name="TextBox 11"/>
        <cdr:cNvSpPr txBox="1">
          <a:spLocks noChangeArrowheads="1"/>
        </cdr:cNvSpPr>
      </cdr:nvSpPr>
      <cdr:spPr>
        <a:xfrm>
          <a:off x="3219450" y="5648325"/>
          <a:ext cx="1524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0.08525</cdr:x>
      <cdr:y>0.036</cdr:y>
    </cdr:to>
    <cdr:sp>
      <cdr:nvSpPr>
        <cdr:cNvPr id="8" name="TextBox 1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Graf 1</a:t>
          </a:r>
        </a:p>
      </cdr:txBody>
    </cdr:sp>
  </cdr:relSizeAnchor>
  <cdr:relSizeAnchor xmlns:cdr="http://schemas.openxmlformats.org/drawingml/2006/chartDrawing">
    <cdr:from>
      <cdr:x>0.2535</cdr:x>
      <cdr:y>0.9065</cdr:y>
    </cdr:from>
    <cdr:to>
      <cdr:x>0.31775</cdr:x>
      <cdr:y>0.938</cdr:y>
    </cdr:to>
    <cdr:sp>
      <cdr:nvSpPr>
        <cdr:cNvPr id="9" name="TextBox 13"/>
        <cdr:cNvSpPr txBox="1">
          <a:spLocks noChangeArrowheads="1"/>
        </cdr:cNvSpPr>
      </cdr:nvSpPr>
      <cdr:spPr>
        <a:xfrm>
          <a:off x="2171700" y="5629275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1000" b="0" i="0" u="none" baseline="0"/>
            <a:t>50 000</a:t>
          </a:r>
        </a:p>
      </cdr:txBody>
    </cdr:sp>
  </cdr:relSizeAnchor>
  <cdr:relSizeAnchor xmlns:cdr="http://schemas.openxmlformats.org/drawingml/2006/chartDrawing">
    <cdr:from>
      <cdr:x>0.0345</cdr:x>
      <cdr:y>0.9065</cdr:y>
    </cdr:from>
    <cdr:to>
      <cdr:x>0.0985</cdr:x>
      <cdr:y>0.938</cdr:y>
    </cdr:to>
    <cdr:sp>
      <cdr:nvSpPr>
        <cdr:cNvPr id="10" name="TextBox 14"/>
        <cdr:cNvSpPr txBox="1">
          <a:spLocks noChangeArrowheads="1"/>
        </cdr:cNvSpPr>
      </cdr:nvSpPr>
      <cdr:spPr>
        <a:xfrm>
          <a:off x="295275" y="5629275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1000" b="0" i="0" u="none" baseline="0"/>
            <a:t>100 000</a:t>
          </a:r>
        </a:p>
      </cdr:txBody>
    </cdr:sp>
  </cdr:relSizeAnchor>
  <cdr:relSizeAnchor xmlns:cdr="http://schemas.openxmlformats.org/drawingml/2006/chartDrawing">
    <cdr:from>
      <cdr:x>0.69875</cdr:x>
      <cdr:y>0.9105</cdr:y>
    </cdr:from>
    <cdr:to>
      <cdr:x>0.763</cdr:x>
      <cdr:y>0.942</cdr:y>
    </cdr:to>
    <cdr:sp>
      <cdr:nvSpPr>
        <cdr:cNvPr id="11" name="TextBox 15"/>
        <cdr:cNvSpPr txBox="1">
          <a:spLocks noChangeArrowheads="1"/>
        </cdr:cNvSpPr>
      </cdr:nvSpPr>
      <cdr:spPr>
        <a:xfrm>
          <a:off x="5981700" y="5648325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1000" b="0" i="0" u="none" baseline="0"/>
            <a:t>50 000</a:t>
          </a:r>
        </a:p>
      </cdr:txBody>
    </cdr:sp>
  </cdr:relSizeAnchor>
  <cdr:relSizeAnchor xmlns:cdr="http://schemas.openxmlformats.org/drawingml/2006/chartDrawing">
    <cdr:from>
      <cdr:x>0.92225</cdr:x>
      <cdr:y>0.9105</cdr:y>
    </cdr:from>
    <cdr:to>
      <cdr:x>0.9865</cdr:x>
      <cdr:y>0.9415</cdr:y>
    </cdr:to>
    <cdr:sp>
      <cdr:nvSpPr>
        <cdr:cNvPr id="12" name="TextBox 16"/>
        <cdr:cNvSpPr txBox="1">
          <a:spLocks noChangeArrowheads="1"/>
        </cdr:cNvSpPr>
      </cdr:nvSpPr>
      <cdr:spPr>
        <a:xfrm>
          <a:off x="7905750" y="564832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1000" b="0" i="0" u="none" baseline="0"/>
            <a:t>100 000</a:t>
          </a:r>
        </a:p>
      </cdr:txBody>
    </cdr:sp>
  </cdr:relSizeAnchor>
  <cdr:relSizeAnchor xmlns:cdr="http://schemas.openxmlformats.org/drawingml/2006/chartDrawing">
    <cdr:from>
      <cdr:x>0.47525</cdr:x>
      <cdr:y>0.9065</cdr:y>
    </cdr:from>
    <cdr:to>
      <cdr:x>0.5385</cdr:x>
      <cdr:y>0.9375</cdr:y>
    </cdr:to>
    <cdr:sp>
      <cdr:nvSpPr>
        <cdr:cNvPr id="13" name="TextBox 17"/>
        <cdr:cNvSpPr txBox="1">
          <a:spLocks noChangeArrowheads="1"/>
        </cdr:cNvSpPr>
      </cdr:nvSpPr>
      <cdr:spPr>
        <a:xfrm>
          <a:off x="4067175" y="562927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1000" b="0" i="0" u="none" baseline="0"/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1">
      <selection activeCell="A45" sqref="A45"/>
    </sheetView>
  </sheetViews>
  <sheetFormatPr defaultColWidth="9.00390625" defaultRowHeight="12.75"/>
  <cols>
    <col min="4" max="4" width="10.125" style="0" customWidth="1"/>
  </cols>
  <sheetData>
    <row r="1" spans="2:5" ht="12.75">
      <c r="B1" s="13" t="s">
        <v>0</v>
      </c>
      <c r="C1" s="13" t="s">
        <v>1</v>
      </c>
      <c r="D1" s="13"/>
      <c r="E1" s="13"/>
    </row>
    <row r="2" spans="2:5" ht="32.25" customHeight="1">
      <c r="B2" s="13"/>
      <c r="C2" s="7" t="s">
        <v>4</v>
      </c>
      <c r="D2" s="7" t="s">
        <v>3</v>
      </c>
      <c r="E2" s="8" t="s">
        <v>2</v>
      </c>
    </row>
    <row r="3" spans="1:6" ht="12.75">
      <c r="A3">
        <v>1971</v>
      </c>
      <c r="B3" s="1">
        <v>1971</v>
      </c>
      <c r="C3" s="3">
        <v>70226</v>
      </c>
      <c r="D3" s="3">
        <v>76926</v>
      </c>
      <c r="E3" s="4">
        <f>0-D3</f>
        <v>-76926</v>
      </c>
      <c r="F3" s="9"/>
    </row>
    <row r="4" spans="1:6" ht="12.75">
      <c r="B4" s="1">
        <v>1972</v>
      </c>
      <c r="C4" s="3">
        <v>75414</v>
      </c>
      <c r="D4" s="3">
        <v>89557</v>
      </c>
      <c r="E4" s="4">
        <f aca="true" t="shared" si="0" ref="E4:E44">0-D4</f>
        <v>-89557</v>
      </c>
      <c r="F4" s="9"/>
    </row>
    <row r="5" spans="1:6" ht="12.75">
      <c r="B5" s="1">
        <v>1973</v>
      </c>
      <c r="C5" s="3">
        <v>77695</v>
      </c>
      <c r="D5" s="3">
        <v>89099</v>
      </c>
      <c r="E5" s="4">
        <f t="shared" si="0"/>
        <v>-89099</v>
      </c>
      <c r="F5" s="9"/>
    </row>
    <row r="6" spans="1:6" ht="12.75">
      <c r="B6" s="1">
        <v>1974</v>
      </c>
      <c r="C6" s="3">
        <v>85616</v>
      </c>
      <c r="D6" s="3">
        <v>96162</v>
      </c>
      <c r="E6" s="4">
        <f t="shared" si="0"/>
        <v>-96162</v>
      </c>
      <c r="F6" s="9"/>
    </row>
    <row r="7" spans="1:6" ht="12.75">
      <c r="A7">
        <f>+B7</f>
        <v>1975</v>
      </c>
      <c r="B7" s="1">
        <v>1975</v>
      </c>
      <c r="C7" s="3">
        <v>97104</v>
      </c>
      <c r="D7" s="3">
        <v>86248</v>
      </c>
      <c r="E7" s="4">
        <f t="shared" si="0"/>
        <v>-86248</v>
      </c>
      <c r="F7" s="9"/>
    </row>
    <row r="8" spans="1:6" ht="12.75">
      <c r="B8" s="1">
        <v>1976</v>
      </c>
      <c r="C8" s="3">
        <v>86350</v>
      </c>
      <c r="D8" s="3">
        <v>83027</v>
      </c>
      <c r="E8" s="4">
        <f t="shared" si="0"/>
        <v>-83027</v>
      </c>
      <c r="F8" s="9"/>
    </row>
    <row r="9" spans="1:6" ht="12.75">
      <c r="B9" s="1">
        <v>1977</v>
      </c>
      <c r="C9" s="3">
        <v>87872</v>
      </c>
      <c r="D9" s="3">
        <v>79932</v>
      </c>
      <c r="E9" s="4">
        <f t="shared" si="0"/>
        <v>-79932</v>
      </c>
      <c r="F9" s="9"/>
    </row>
    <row r="10" spans="1:6" ht="12.75">
      <c r="B10" s="1">
        <v>1978</v>
      </c>
      <c r="C10" s="3">
        <v>83273</v>
      </c>
      <c r="D10" s="3">
        <v>84690</v>
      </c>
      <c r="E10" s="4">
        <f t="shared" si="0"/>
        <v>-84690</v>
      </c>
      <c r="F10" s="9"/>
    </row>
    <row r="11" spans="1:6" ht="12.75">
      <c r="B11" s="1">
        <v>1979</v>
      </c>
      <c r="C11" s="3">
        <v>77094</v>
      </c>
      <c r="D11" s="3">
        <v>83613</v>
      </c>
      <c r="E11" s="4">
        <f t="shared" si="0"/>
        <v>-83613</v>
      </c>
      <c r="F11" s="9"/>
    </row>
    <row r="12" spans="1:6" ht="12.75">
      <c r="A12">
        <f>+B12</f>
        <v>1980</v>
      </c>
      <c r="B12" s="1">
        <v>1980</v>
      </c>
      <c r="C12" s="3">
        <v>80661</v>
      </c>
      <c r="D12" s="3">
        <v>69459</v>
      </c>
      <c r="E12" s="4">
        <f t="shared" si="0"/>
        <v>-69459</v>
      </c>
      <c r="F12" s="9"/>
    </row>
    <row r="13" spans="1:6" ht="12.75">
      <c r="B13" s="1">
        <v>1981</v>
      </c>
      <c r="C13" s="3">
        <v>63084</v>
      </c>
      <c r="D13" s="3">
        <v>53765</v>
      </c>
      <c r="E13" s="4">
        <f t="shared" si="0"/>
        <v>-53765</v>
      </c>
      <c r="F13" s="9"/>
    </row>
    <row r="14" spans="1:6" ht="12.75">
      <c r="B14" s="1">
        <v>1982</v>
      </c>
      <c r="C14" s="3">
        <v>61400</v>
      </c>
      <c r="D14" s="3">
        <v>48489</v>
      </c>
      <c r="E14" s="4">
        <f t="shared" si="0"/>
        <v>-48489</v>
      </c>
      <c r="F14" s="9"/>
    </row>
    <row r="15" spans="1:6" ht="12.75">
      <c r="B15" s="1">
        <v>1983</v>
      </c>
      <c r="C15" s="3">
        <v>57078</v>
      </c>
      <c r="D15" s="3">
        <v>54459</v>
      </c>
      <c r="E15" s="4">
        <f t="shared" si="0"/>
        <v>-54459</v>
      </c>
      <c r="F15" s="9"/>
    </row>
    <row r="16" spans="1:6" ht="12.75">
      <c r="B16" s="1">
        <v>1984</v>
      </c>
      <c r="C16" s="3">
        <v>57298</v>
      </c>
      <c r="D16" s="3">
        <v>60929</v>
      </c>
      <c r="E16" s="4">
        <f t="shared" si="0"/>
        <v>-60929</v>
      </c>
      <c r="F16" s="9"/>
    </row>
    <row r="17" spans="1:6" ht="12.75">
      <c r="A17">
        <f>+B17</f>
        <v>1985</v>
      </c>
      <c r="B17" s="1">
        <v>1985</v>
      </c>
      <c r="C17" s="3">
        <v>66678</v>
      </c>
      <c r="D17" s="3">
        <v>47337</v>
      </c>
      <c r="E17" s="4">
        <f t="shared" si="0"/>
        <v>-47337</v>
      </c>
      <c r="F17" s="9"/>
    </row>
    <row r="18" spans="1:6" ht="12.75">
      <c r="B18" s="1">
        <v>1986</v>
      </c>
      <c r="C18" s="3">
        <v>47080</v>
      </c>
      <c r="D18" s="3">
        <v>51973</v>
      </c>
      <c r="E18" s="4">
        <f t="shared" si="0"/>
        <v>-51973</v>
      </c>
      <c r="F18" s="9"/>
    </row>
    <row r="19" spans="1:6" ht="12.75">
      <c r="B19" s="1">
        <v>1987</v>
      </c>
      <c r="C19" s="3">
        <v>49000</v>
      </c>
      <c r="D19" s="3">
        <v>57309</v>
      </c>
      <c r="E19" s="4">
        <f t="shared" si="0"/>
        <v>-57309</v>
      </c>
      <c r="F19" s="9"/>
    </row>
    <row r="20" spans="1:6" ht="12.75">
      <c r="B20" s="1">
        <v>1988</v>
      </c>
      <c r="C20" s="3">
        <v>50700</v>
      </c>
      <c r="D20" s="3">
        <v>61120</v>
      </c>
      <c r="E20" s="4">
        <f t="shared" si="0"/>
        <v>-61120</v>
      </c>
      <c r="F20" s="9"/>
    </row>
    <row r="21" spans="1:6" ht="12.75">
      <c r="B21" s="1">
        <v>1989</v>
      </c>
      <c r="C21" s="3">
        <v>55073</v>
      </c>
      <c r="D21" s="3">
        <v>55965</v>
      </c>
      <c r="E21" s="4">
        <f t="shared" si="0"/>
        <v>-55965</v>
      </c>
      <c r="F21" s="9"/>
    </row>
    <row r="22" spans="1:6" ht="12.75">
      <c r="A22">
        <f>+B22</f>
        <v>1990</v>
      </c>
      <c r="B22" s="1">
        <v>1990</v>
      </c>
      <c r="C22" s="3">
        <v>44594</v>
      </c>
      <c r="D22" s="3">
        <v>61004</v>
      </c>
      <c r="E22" s="4">
        <f t="shared" si="0"/>
        <v>-61004</v>
      </c>
      <c r="F22" s="9"/>
    </row>
    <row r="23" spans="1:6" ht="12.75">
      <c r="B23" s="1">
        <v>1991</v>
      </c>
      <c r="C23" s="3">
        <v>41719</v>
      </c>
      <c r="D23" s="3">
        <v>10899</v>
      </c>
      <c r="E23" s="4">
        <f t="shared" si="0"/>
        <v>-10899</v>
      </c>
      <c r="F23" s="9"/>
    </row>
    <row r="24" spans="1:6" ht="12.75">
      <c r="B24" s="1">
        <v>1992</v>
      </c>
      <c r="C24" s="3">
        <v>36397</v>
      </c>
      <c r="D24" s="3">
        <v>8429</v>
      </c>
      <c r="E24" s="4">
        <f t="shared" si="0"/>
        <v>-8429</v>
      </c>
      <c r="F24" s="9"/>
    </row>
    <row r="25" spans="1:6" ht="12.75">
      <c r="B25" s="1">
        <v>1993</v>
      </c>
      <c r="C25" s="3">
        <v>31509</v>
      </c>
      <c r="D25" s="3">
        <v>7454</v>
      </c>
      <c r="E25" s="4">
        <f t="shared" si="0"/>
        <v>-7454</v>
      </c>
      <c r="F25" s="9"/>
    </row>
    <row r="26" spans="1:6" ht="12.75">
      <c r="B26" s="1">
        <v>1994</v>
      </c>
      <c r="C26" s="3">
        <v>18162</v>
      </c>
      <c r="D26" s="3">
        <v>10964</v>
      </c>
      <c r="E26" s="4">
        <f t="shared" si="0"/>
        <v>-10964</v>
      </c>
      <c r="F26" s="9"/>
    </row>
    <row r="27" spans="1:6" ht="12.75">
      <c r="A27">
        <f>+B27</f>
        <v>1995</v>
      </c>
      <c r="B27" s="1">
        <v>1995</v>
      </c>
      <c r="C27" s="3">
        <v>12998</v>
      </c>
      <c r="D27" s="3">
        <v>16548</v>
      </c>
      <c r="E27" s="4">
        <f t="shared" si="0"/>
        <v>-16548</v>
      </c>
      <c r="F27" s="9"/>
    </row>
    <row r="28" spans="1:6" ht="12.75">
      <c r="B28" s="1">
        <v>1996</v>
      </c>
      <c r="C28" s="3">
        <v>14482</v>
      </c>
      <c r="D28" s="3">
        <v>22680</v>
      </c>
      <c r="E28" s="4">
        <f t="shared" si="0"/>
        <v>-22680</v>
      </c>
      <c r="F28" s="9"/>
    </row>
    <row r="29" spans="1:6" ht="12.75">
      <c r="B29" s="1">
        <v>1997</v>
      </c>
      <c r="C29" s="3">
        <v>16757</v>
      </c>
      <c r="D29" s="3">
        <v>33152</v>
      </c>
      <c r="E29" s="4">
        <f t="shared" si="0"/>
        <v>-33152</v>
      </c>
      <c r="F29" s="9"/>
    </row>
    <row r="30" spans="1:8" ht="12.75">
      <c r="B30" s="1">
        <v>1998</v>
      </c>
      <c r="C30" s="3">
        <v>22183</v>
      </c>
      <c r="D30" s="3">
        <v>35027</v>
      </c>
      <c r="E30" s="4">
        <f t="shared" si="0"/>
        <v>-35027</v>
      </c>
      <c r="F30" s="9"/>
      <c r="H30" s="12"/>
    </row>
    <row r="31" spans="1:8" ht="12.75">
      <c r="B31" s="1">
        <v>1999</v>
      </c>
      <c r="C31" s="3">
        <v>23734</v>
      </c>
      <c r="D31" s="3">
        <v>32900</v>
      </c>
      <c r="E31" s="4">
        <f t="shared" si="0"/>
        <v>-32900</v>
      </c>
      <c r="F31" s="9"/>
      <c r="H31" s="12"/>
    </row>
    <row r="32" spans="1:8" ht="12.75">
      <c r="A32">
        <v>2000</v>
      </c>
      <c r="B32" s="1">
        <v>2000</v>
      </c>
      <c r="C32" s="3">
        <v>25207</v>
      </c>
      <c r="D32" s="3">
        <v>32377</v>
      </c>
      <c r="E32" s="4">
        <f t="shared" si="0"/>
        <v>-32377</v>
      </c>
      <c r="F32" s="9"/>
      <c r="H32" s="12"/>
    </row>
    <row r="33" spans="1:8" ht="12.75">
      <c r="B33" s="1">
        <v>2001</v>
      </c>
      <c r="C33" s="3">
        <v>24758</v>
      </c>
      <c r="D33" s="3">
        <v>28983</v>
      </c>
      <c r="E33" s="4">
        <f t="shared" si="0"/>
        <v>-28983</v>
      </c>
      <c r="F33" s="9"/>
      <c r="H33" s="12"/>
    </row>
    <row r="34" spans="1:8" ht="12.75">
      <c r="B34" s="1">
        <v>2002</v>
      </c>
      <c r="C34" s="3">
        <v>27291</v>
      </c>
      <c r="D34" s="3">
        <v>33606</v>
      </c>
      <c r="E34" s="4">
        <f t="shared" si="0"/>
        <v>-33606</v>
      </c>
      <c r="F34" s="9"/>
      <c r="H34" s="12"/>
    </row>
    <row r="35" spans="1:8" ht="12.75">
      <c r="B35" s="1">
        <v>2003</v>
      </c>
      <c r="C35" s="3">
        <v>27127</v>
      </c>
      <c r="D35" s="3">
        <v>36496</v>
      </c>
      <c r="E35" s="4">
        <f t="shared" si="0"/>
        <v>-36496</v>
      </c>
      <c r="F35" s="9"/>
      <c r="H35" s="12"/>
    </row>
    <row r="36" spans="1:8" ht="12.75">
      <c r="B36" s="2">
        <v>2004</v>
      </c>
      <c r="C36" s="5">
        <v>32268</v>
      </c>
      <c r="D36" s="6">
        <v>39037</v>
      </c>
      <c r="E36" s="4">
        <f t="shared" si="0"/>
        <v>-39037</v>
      </c>
      <c r="F36" s="9"/>
      <c r="H36" s="12"/>
    </row>
    <row r="37" spans="1:8" ht="12.75">
      <c r="A37">
        <v>2005</v>
      </c>
      <c r="B37" s="10">
        <v>2005</v>
      </c>
      <c r="C37" s="5">
        <v>32863</v>
      </c>
      <c r="D37" s="5">
        <v>40381</v>
      </c>
      <c r="E37" s="4">
        <f t="shared" si="0"/>
        <v>-40381</v>
      </c>
      <c r="H37" s="12"/>
    </row>
    <row r="38" spans="1:8" ht="12.75">
      <c r="B38" s="10">
        <v>2006</v>
      </c>
      <c r="C38" s="5">
        <v>30190</v>
      </c>
      <c r="D38" s="5">
        <v>43747</v>
      </c>
      <c r="E38" s="4">
        <f t="shared" si="0"/>
        <v>-43747</v>
      </c>
      <c r="H38" s="12"/>
    </row>
    <row r="39" spans="1:8" ht="12.75">
      <c r="B39" s="10">
        <v>2007</v>
      </c>
      <c r="C39" s="11">
        <v>41649</v>
      </c>
      <c r="D39" s="11">
        <v>43796</v>
      </c>
      <c r="E39" s="4">
        <f t="shared" si="0"/>
        <v>-43796</v>
      </c>
      <c r="H39" s="12"/>
    </row>
    <row r="40" spans="1:8" ht="12.75">
      <c r="B40" s="10">
        <v>2008</v>
      </c>
      <c r="C40" s="11">
        <v>38380</v>
      </c>
      <c r="D40" s="11">
        <v>43531</v>
      </c>
      <c r="E40" s="4">
        <f t="shared" si="0"/>
        <v>-43531</v>
      </c>
      <c r="H40" s="12"/>
    </row>
    <row r="41" spans="1:8" ht="12.75">
      <c r="B41" s="10">
        <v>2009</v>
      </c>
      <c r="C41" s="5">
        <v>38473</v>
      </c>
      <c r="D41" s="11">
        <v>37319</v>
      </c>
      <c r="E41" s="4">
        <f t="shared" si="0"/>
        <v>-37319</v>
      </c>
      <c r="H41" s="12"/>
    </row>
    <row r="42" spans="1:8" ht="12.75">
      <c r="A42">
        <v>2010</v>
      </c>
      <c r="B42" s="10">
        <v>2010</v>
      </c>
      <c r="C42" s="5">
        <v>36442</v>
      </c>
      <c r="D42" s="11">
        <v>28135</v>
      </c>
      <c r="E42" s="4">
        <f t="shared" si="0"/>
        <v>-28135</v>
      </c>
      <c r="H42" s="12"/>
    </row>
    <row r="43" spans="1:8" ht="12.75">
      <c r="B43" s="10">
        <v>2011</v>
      </c>
      <c r="C43" s="5">
        <v>28628</v>
      </c>
      <c r="D43" s="11">
        <v>27535</v>
      </c>
      <c r="E43" s="4">
        <f t="shared" si="0"/>
        <v>-27535</v>
      </c>
      <c r="H43" s="12"/>
    </row>
    <row r="44" spans="1:8" ht="12.75">
      <c r="A44">
        <v>2012</v>
      </c>
      <c r="B44" s="10">
        <v>2012</v>
      </c>
      <c r="C44" s="5">
        <v>29467</v>
      </c>
      <c r="D44" s="11">
        <v>23853</v>
      </c>
      <c r="E44" s="4">
        <f t="shared" si="0"/>
        <v>-23853</v>
      </c>
      <c r="H44" s="12"/>
    </row>
    <row r="45" ht="12.75">
      <c r="H45" s="12"/>
    </row>
  </sheetData>
  <mergeCells count="2">
    <mergeCell ref="B1:B2"/>
    <mergeCell ref="C1:E1"/>
  </mergeCells>
  <printOptions/>
  <pageMargins left="0.75" right="0.75" top="0.62" bottom="0.35" header="0.4921259845" footer="0.26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Curinova</dc:creator>
  <cp:keywords/>
  <dc:description/>
  <cp:lastModifiedBy>curinova</cp:lastModifiedBy>
  <cp:lastPrinted>2005-05-19T05:34:13Z</cp:lastPrinted>
  <dcterms:created xsi:type="dcterms:W3CDTF">2005-04-27T09:15:48Z</dcterms:created>
  <dcterms:modified xsi:type="dcterms:W3CDTF">2014-01-21T10:35:16Z</dcterms:modified>
  <cp:category/>
  <cp:version/>
  <cp:contentType/>
  <cp:contentStatus/>
</cp:coreProperties>
</file>