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tabRatio="639" activeTab="10"/>
  </bookViews>
  <sheets>
    <sheet name="G24" sheetId="1" r:id="rId1"/>
    <sheet name="G23" sheetId="2" r:id="rId2"/>
    <sheet name="G22" sheetId="3" r:id="rId3"/>
    <sheet name="G21" sheetId="4" r:id="rId4"/>
    <sheet name="G20" sheetId="5" r:id="rId5"/>
    <sheet name="G19" sheetId="6" r:id="rId6"/>
    <sheet name="G18" sheetId="7" r:id="rId7"/>
    <sheet name="G17" sheetId="8" r:id="rId8"/>
    <sheet name="G16" sheetId="9" r:id="rId9"/>
    <sheet name="G15" sheetId="10" r:id="rId10"/>
    <sheet name="G14" sheetId="11" r:id="rId11"/>
    <sheet name="G13" sheetId="12" r:id="rId12"/>
    <sheet name="G12" sheetId="13" r:id="rId13"/>
    <sheet name="G11" sheetId="14" r:id="rId14"/>
    <sheet name="G10" sheetId="15" r:id="rId15"/>
    <sheet name="data" sheetId="16" r:id="rId16"/>
    <sheet name="List2" sheetId="17" r:id="rId17"/>
  </sheets>
  <definedNames/>
  <calcPr fullCalcOnLoad="1"/>
</workbook>
</file>

<file path=xl/sharedStrings.xml><?xml version="1.0" encoding="utf-8"?>
<sst xmlns="http://schemas.openxmlformats.org/spreadsheetml/2006/main" count="100" uniqueCount="40">
  <si>
    <t>Nástavby a přístavby k bytovým domům</t>
  </si>
  <si>
    <t>Bytové domy</t>
  </si>
  <si>
    <t>Nástavby a přístavby k rodinným domům</t>
  </si>
  <si>
    <t>Rodinné domy</t>
  </si>
  <si>
    <t>v tis. Kč</t>
  </si>
  <si>
    <t>Průměrná hodnota 1 m2 užitkové plochy bytů dokončených v letech 1997-2012 (v tis. Kč)</t>
  </si>
  <si>
    <t>ČR celkem</t>
  </si>
  <si>
    <t>Moravskoslezský</t>
  </si>
  <si>
    <t>Zlínský</t>
  </si>
  <si>
    <t>Olomoucký</t>
  </si>
  <si>
    <t>Jihomoravský</t>
  </si>
  <si>
    <t>Vysočina</t>
  </si>
  <si>
    <t>Pardubický</t>
  </si>
  <si>
    <t>Královéhradecký</t>
  </si>
  <si>
    <t>Liberecký</t>
  </si>
  <si>
    <t>Ústecký</t>
  </si>
  <si>
    <t>Karlovarský</t>
  </si>
  <si>
    <t>Plzeňský</t>
  </si>
  <si>
    <t>Jihočeský</t>
  </si>
  <si>
    <t>Středočeský</t>
  </si>
  <si>
    <t>Hlavní město Praha</t>
  </si>
  <si>
    <t>Hl.m. Praha</t>
  </si>
  <si>
    <t>Celkem</t>
  </si>
  <si>
    <t>Nástavby a přístavby k rodinným domům</t>
  </si>
  <si>
    <t>Nástavby a přístavby k bytovým domům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</si>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</sst>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sz val="8"/>
      <name val="Arial CE"/>
      <family val="0"/>
    </font>
    <font>
      <b/>
      <vertAlign val="superscript"/>
      <sz val="14"/>
      <name val="Arial CE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64" fontId="1" fillId="3" borderId="4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164" fontId="1" fillId="3" borderId="5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0" fontId="0" fillId="0" borderId="0" xfId="0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worksheet" Target="worksheets/sheet1.xml" /><Relationship Id="rId17" Type="http://schemas.openxmlformats.org/officeDocument/2006/relationships/worksheet" Target="worksheets/sheet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Moravskoslezský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data!$Q$4:$Q$67</c:f>
              <c:numCache>
                <c:ptCount val="64"/>
                <c:pt idx="0">
                  <c:v>14.813</c:v>
                </c:pt>
                <c:pt idx="1">
                  <c:v>14.257</c:v>
                </c:pt>
                <c:pt idx="2">
                  <c:v>12.853</c:v>
                </c:pt>
                <c:pt idx="3">
                  <c:v>15.619</c:v>
                </c:pt>
                <c:pt idx="4">
                  <c:v>19.758</c:v>
                </c:pt>
                <c:pt idx="5">
                  <c:v>14.723</c:v>
                </c:pt>
                <c:pt idx="6">
                  <c:v>10.558</c:v>
                </c:pt>
                <c:pt idx="7">
                  <c:v>12.208</c:v>
                </c:pt>
                <c:pt idx="8">
                  <c:v>16.105</c:v>
                </c:pt>
                <c:pt idx="9">
                  <c:v>9.779</c:v>
                </c:pt>
                <c:pt idx="10">
                  <c:v>9.755</c:v>
                </c:pt>
                <c:pt idx="11">
                  <c:v>15.118</c:v>
                </c:pt>
                <c:pt idx="12">
                  <c:v>15.457</c:v>
                </c:pt>
                <c:pt idx="13">
                  <c:v>15.296</c:v>
                </c:pt>
                <c:pt idx="14">
                  <c:v>11.788</c:v>
                </c:pt>
                <c:pt idx="15">
                  <c:v>11.499</c:v>
                </c:pt>
                <c:pt idx="16">
                  <c:v>30.753</c:v>
                </c:pt>
                <c:pt idx="17">
                  <c:v>23.051</c:v>
                </c:pt>
                <c:pt idx="18">
                  <c:v>33.472</c:v>
                </c:pt>
                <c:pt idx="19">
                  <c:v>30.676</c:v>
                </c:pt>
                <c:pt idx="20">
                  <c:v>24.395</c:v>
                </c:pt>
                <c:pt idx="21">
                  <c:v>29.695</c:v>
                </c:pt>
                <c:pt idx="22">
                  <c:v>20.601</c:v>
                </c:pt>
                <c:pt idx="23">
                  <c:v>19.734</c:v>
                </c:pt>
                <c:pt idx="24">
                  <c:v>22.576</c:v>
                </c:pt>
                <c:pt idx="25">
                  <c:v>19.806</c:v>
                </c:pt>
                <c:pt idx="26">
                  <c:v>19.502</c:v>
                </c:pt>
                <c:pt idx="27">
                  <c:v>16.51</c:v>
                </c:pt>
                <c:pt idx="28">
                  <c:v>20.757</c:v>
                </c:pt>
                <c:pt idx="29">
                  <c:v>14.953</c:v>
                </c:pt>
                <c:pt idx="30">
                  <c:v>18.1</c:v>
                </c:pt>
                <c:pt idx="31">
                  <c:v>12.057</c:v>
                </c:pt>
                <c:pt idx="32">
                  <c:v>10.751</c:v>
                </c:pt>
                <c:pt idx="33">
                  <c:v>11.016</c:v>
                </c:pt>
                <c:pt idx="34">
                  <c:v>11.481</c:v>
                </c:pt>
                <c:pt idx="35">
                  <c:v>10.432</c:v>
                </c:pt>
                <c:pt idx="36">
                  <c:v>9.636</c:v>
                </c:pt>
                <c:pt idx="37">
                  <c:v>9.303</c:v>
                </c:pt>
                <c:pt idx="38">
                  <c:v>9.286</c:v>
                </c:pt>
                <c:pt idx="39">
                  <c:v>9.023</c:v>
                </c:pt>
                <c:pt idx="40">
                  <c:v>8.543</c:v>
                </c:pt>
                <c:pt idx="41">
                  <c:v>7.692</c:v>
                </c:pt>
                <c:pt idx="42">
                  <c:v>7.885</c:v>
                </c:pt>
                <c:pt idx="43">
                  <c:v>7.952</c:v>
                </c:pt>
                <c:pt idx="44">
                  <c:v>7.442</c:v>
                </c:pt>
                <c:pt idx="45">
                  <c:v>7.261</c:v>
                </c:pt>
                <c:pt idx="46">
                  <c:v>7.242</c:v>
                </c:pt>
                <c:pt idx="47">
                  <c:v>6.6</c:v>
                </c:pt>
                <c:pt idx="48">
                  <c:v>24.477</c:v>
                </c:pt>
                <c:pt idx="49">
                  <c:v>24.455</c:v>
                </c:pt>
                <c:pt idx="50">
                  <c:v>23.792</c:v>
                </c:pt>
                <c:pt idx="51">
                  <c:v>22.842</c:v>
                </c:pt>
                <c:pt idx="52">
                  <c:v>21.661</c:v>
                </c:pt>
                <c:pt idx="53">
                  <c:v>18.951</c:v>
                </c:pt>
                <c:pt idx="54">
                  <c:v>18.528</c:v>
                </c:pt>
                <c:pt idx="55">
                  <c:v>16.569</c:v>
                </c:pt>
                <c:pt idx="56">
                  <c:v>16.561</c:v>
                </c:pt>
                <c:pt idx="57">
                  <c:v>15.851</c:v>
                </c:pt>
                <c:pt idx="58">
                  <c:v>15.073</c:v>
                </c:pt>
                <c:pt idx="59">
                  <c:v>15.17</c:v>
                </c:pt>
                <c:pt idx="60">
                  <c:v>14.421</c:v>
                </c:pt>
                <c:pt idx="61">
                  <c:v>13.525</c:v>
                </c:pt>
                <c:pt idx="62">
                  <c:v>12.831</c:v>
                </c:pt>
                <c:pt idx="63">
                  <c:v>11.374</c:v>
                </c:pt>
              </c:numCache>
            </c:numRef>
          </c:val>
        </c:ser>
        <c:gapWidth val="40"/>
        <c:axId val="4175155"/>
        <c:axId val="37576396"/>
      </c:barChart>
      <c:catAx>
        <c:axId val="41751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76396"/>
        <c:crosses val="autoZero"/>
        <c:auto val="1"/>
        <c:lblOffset val="100"/>
        <c:tickMarkSkip val="16"/>
        <c:noMultiLvlLbl val="0"/>
      </c:catAx>
      <c:valAx>
        <c:axId val="37576396"/>
        <c:scaling>
          <c:orientation val="minMax"/>
        </c:scaling>
        <c:axPos val="b"/>
        <c:delete val="1"/>
        <c:majorTickMark val="out"/>
        <c:minorTickMark val="none"/>
        <c:tickLblPos val="nextTo"/>
        <c:crossAx val="417515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Karlovarský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data!$H$4:$H$67</c:f>
              <c:numCache>
                <c:ptCount val="64"/>
                <c:pt idx="0">
                  <c:v>17.021</c:v>
                </c:pt>
                <c:pt idx="1">
                  <c:v>12.346</c:v>
                </c:pt>
                <c:pt idx="2">
                  <c:v>18.554</c:v>
                </c:pt>
                <c:pt idx="3">
                  <c:v>19.385</c:v>
                </c:pt>
                <c:pt idx="4">
                  <c:v>18.249</c:v>
                </c:pt>
                <c:pt idx="5">
                  <c:v>10.958</c:v>
                </c:pt>
                <c:pt idx="6">
                  <c:v>13.625</c:v>
                </c:pt>
                <c:pt idx="7">
                  <c:v>14.066</c:v>
                </c:pt>
                <c:pt idx="8">
                  <c:v>11.959</c:v>
                </c:pt>
                <c:pt idx="9">
                  <c:v>7.099</c:v>
                </c:pt>
                <c:pt idx="10">
                  <c:v>14.871</c:v>
                </c:pt>
                <c:pt idx="11">
                  <c:v>10.534</c:v>
                </c:pt>
                <c:pt idx="12">
                  <c:v>10.878</c:v>
                </c:pt>
                <c:pt idx="13">
                  <c:v>10.287</c:v>
                </c:pt>
                <c:pt idx="14">
                  <c:v>12.123</c:v>
                </c:pt>
                <c:pt idx="15">
                  <c:v>11.948</c:v>
                </c:pt>
                <c:pt idx="16">
                  <c:v>30.448</c:v>
                </c:pt>
                <c:pt idx="17">
                  <c:v>39.743</c:v>
                </c:pt>
                <c:pt idx="18">
                  <c:v>41.365</c:v>
                </c:pt>
                <c:pt idx="19">
                  <c:v>23.353</c:v>
                </c:pt>
                <c:pt idx="20">
                  <c:v>27.137</c:v>
                </c:pt>
                <c:pt idx="21">
                  <c:v>27.894</c:v>
                </c:pt>
                <c:pt idx="22">
                  <c:v>24.888</c:v>
                </c:pt>
                <c:pt idx="23">
                  <c:v>19.454</c:v>
                </c:pt>
                <c:pt idx="24">
                  <c:v>22.243</c:v>
                </c:pt>
                <c:pt idx="25">
                  <c:v>13.86</c:v>
                </c:pt>
                <c:pt idx="26">
                  <c:v>21.448</c:v>
                </c:pt>
                <c:pt idx="27">
                  <c:v>15.362</c:v>
                </c:pt>
                <c:pt idx="28">
                  <c:v>15.206</c:v>
                </c:pt>
                <c:pt idx="29">
                  <c:v>17.51</c:v>
                </c:pt>
                <c:pt idx="30">
                  <c:v>16.993</c:v>
                </c:pt>
                <c:pt idx="31">
                  <c:v>14.396</c:v>
                </c:pt>
                <c:pt idx="32">
                  <c:v>13.692</c:v>
                </c:pt>
                <c:pt idx="33">
                  <c:v>12.832</c:v>
                </c:pt>
                <c:pt idx="34">
                  <c:v>14.515</c:v>
                </c:pt>
                <c:pt idx="35">
                  <c:v>14.652</c:v>
                </c:pt>
                <c:pt idx="36">
                  <c:v>11.94</c:v>
                </c:pt>
                <c:pt idx="37">
                  <c:v>10.733</c:v>
                </c:pt>
                <c:pt idx="38">
                  <c:v>12.357</c:v>
                </c:pt>
                <c:pt idx="39">
                  <c:v>11.613</c:v>
                </c:pt>
                <c:pt idx="40">
                  <c:v>8.649</c:v>
                </c:pt>
                <c:pt idx="41">
                  <c:v>11.226</c:v>
                </c:pt>
                <c:pt idx="42">
                  <c:v>10.489</c:v>
                </c:pt>
                <c:pt idx="43">
                  <c:v>9.343</c:v>
                </c:pt>
                <c:pt idx="44">
                  <c:v>8.02</c:v>
                </c:pt>
                <c:pt idx="45">
                  <c:v>10.74</c:v>
                </c:pt>
                <c:pt idx="46">
                  <c:v>7.723</c:v>
                </c:pt>
                <c:pt idx="47">
                  <c:v>11.117</c:v>
                </c:pt>
                <c:pt idx="48">
                  <c:v>27.18</c:v>
                </c:pt>
                <c:pt idx="49">
                  <c:v>28.88</c:v>
                </c:pt>
                <c:pt idx="50">
                  <c:v>25.739</c:v>
                </c:pt>
                <c:pt idx="51">
                  <c:v>25.339</c:v>
                </c:pt>
                <c:pt idx="52">
                  <c:v>24.707</c:v>
                </c:pt>
                <c:pt idx="53">
                  <c:v>22.234</c:v>
                </c:pt>
                <c:pt idx="54">
                  <c:v>20.855</c:v>
                </c:pt>
                <c:pt idx="55">
                  <c:v>19.96</c:v>
                </c:pt>
                <c:pt idx="56">
                  <c:v>18.091</c:v>
                </c:pt>
                <c:pt idx="57">
                  <c:v>19.143</c:v>
                </c:pt>
                <c:pt idx="58">
                  <c:v>18.54</c:v>
                </c:pt>
                <c:pt idx="59">
                  <c:v>17.878</c:v>
                </c:pt>
                <c:pt idx="60">
                  <c:v>16.64</c:v>
                </c:pt>
                <c:pt idx="61">
                  <c:v>16.066</c:v>
                </c:pt>
                <c:pt idx="62">
                  <c:v>14.393</c:v>
                </c:pt>
                <c:pt idx="63">
                  <c:v>15.112</c:v>
                </c:pt>
              </c:numCache>
            </c:numRef>
          </c:val>
        </c:ser>
        <c:gapWidth val="40"/>
        <c:axId val="41785725"/>
        <c:axId val="40527206"/>
      </c:barChart>
      <c:catAx>
        <c:axId val="417857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27206"/>
        <c:crosses val="autoZero"/>
        <c:auto val="1"/>
        <c:lblOffset val="100"/>
        <c:tickMarkSkip val="16"/>
        <c:noMultiLvlLbl val="0"/>
      </c:catAx>
      <c:valAx>
        <c:axId val="40527206"/>
        <c:scaling>
          <c:orientation val="minMax"/>
        </c:scaling>
        <c:axPos val="b"/>
        <c:delete val="1"/>
        <c:majorTickMark val="out"/>
        <c:minorTickMark val="none"/>
        <c:tickLblPos val="nextTo"/>
        <c:crossAx val="4178572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Plzeňský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data!$G$4:$G$67</c:f>
              <c:numCache>
                <c:ptCount val="64"/>
                <c:pt idx="0">
                  <c:v>19.356</c:v>
                </c:pt>
                <c:pt idx="1">
                  <c:v>20.585</c:v>
                </c:pt>
                <c:pt idx="2">
                  <c:v>17.134</c:v>
                </c:pt>
                <c:pt idx="3">
                  <c:v>18.307</c:v>
                </c:pt>
                <c:pt idx="4">
                  <c:v>15.507</c:v>
                </c:pt>
                <c:pt idx="5">
                  <c:v>16.231</c:v>
                </c:pt>
                <c:pt idx="6">
                  <c:v>17.273</c:v>
                </c:pt>
                <c:pt idx="7">
                  <c:v>15.749</c:v>
                </c:pt>
                <c:pt idx="8">
                  <c:v>10.517</c:v>
                </c:pt>
                <c:pt idx="9">
                  <c:v>18.842</c:v>
                </c:pt>
                <c:pt idx="10">
                  <c:v>11.965</c:v>
                </c:pt>
                <c:pt idx="11">
                  <c:v>15.411</c:v>
                </c:pt>
                <c:pt idx="12">
                  <c:v>12.383</c:v>
                </c:pt>
                <c:pt idx="13">
                  <c:v>11.891</c:v>
                </c:pt>
                <c:pt idx="14">
                  <c:v>10.013</c:v>
                </c:pt>
                <c:pt idx="15">
                  <c:v>11.68</c:v>
                </c:pt>
                <c:pt idx="16">
                  <c:v>28.151</c:v>
                </c:pt>
                <c:pt idx="17">
                  <c:v>28.464</c:v>
                </c:pt>
                <c:pt idx="18">
                  <c:v>30.864</c:v>
                </c:pt>
                <c:pt idx="19">
                  <c:v>22.202</c:v>
                </c:pt>
                <c:pt idx="20">
                  <c:v>21.845</c:v>
                </c:pt>
                <c:pt idx="21">
                  <c:v>21.555</c:v>
                </c:pt>
                <c:pt idx="22">
                  <c:v>21.285</c:v>
                </c:pt>
                <c:pt idx="23">
                  <c:v>17.902</c:v>
                </c:pt>
                <c:pt idx="24">
                  <c:v>19.241</c:v>
                </c:pt>
                <c:pt idx="25">
                  <c:v>17.827</c:v>
                </c:pt>
                <c:pt idx="26">
                  <c:v>13.811</c:v>
                </c:pt>
                <c:pt idx="27">
                  <c:v>14.877</c:v>
                </c:pt>
                <c:pt idx="28">
                  <c:v>14.073</c:v>
                </c:pt>
                <c:pt idx="29">
                  <c:v>13.251</c:v>
                </c:pt>
                <c:pt idx="30">
                  <c:v>14.806</c:v>
                </c:pt>
                <c:pt idx="31">
                  <c:v>13.708</c:v>
                </c:pt>
                <c:pt idx="32">
                  <c:v>12.334</c:v>
                </c:pt>
                <c:pt idx="33">
                  <c:v>12.372</c:v>
                </c:pt>
                <c:pt idx="34">
                  <c:v>12.777</c:v>
                </c:pt>
                <c:pt idx="35">
                  <c:v>11.549</c:v>
                </c:pt>
                <c:pt idx="36">
                  <c:v>12.254</c:v>
                </c:pt>
                <c:pt idx="37">
                  <c:v>11.652</c:v>
                </c:pt>
                <c:pt idx="38">
                  <c:v>11.056</c:v>
                </c:pt>
                <c:pt idx="39">
                  <c:v>11.218</c:v>
                </c:pt>
                <c:pt idx="40">
                  <c:v>10.916</c:v>
                </c:pt>
                <c:pt idx="41">
                  <c:v>9.726</c:v>
                </c:pt>
                <c:pt idx="42">
                  <c:v>10.2</c:v>
                </c:pt>
                <c:pt idx="43">
                  <c:v>8.537</c:v>
                </c:pt>
                <c:pt idx="44">
                  <c:v>8.296</c:v>
                </c:pt>
                <c:pt idx="45">
                  <c:v>8.081</c:v>
                </c:pt>
                <c:pt idx="46">
                  <c:v>7.528</c:v>
                </c:pt>
                <c:pt idx="47">
                  <c:v>7.561</c:v>
                </c:pt>
                <c:pt idx="48">
                  <c:v>23.301</c:v>
                </c:pt>
                <c:pt idx="49">
                  <c:v>23.136</c:v>
                </c:pt>
                <c:pt idx="50">
                  <c:v>22.726</c:v>
                </c:pt>
                <c:pt idx="51">
                  <c:v>21.725</c:v>
                </c:pt>
                <c:pt idx="52">
                  <c:v>21.091</c:v>
                </c:pt>
                <c:pt idx="53">
                  <c:v>21.514</c:v>
                </c:pt>
                <c:pt idx="54">
                  <c:v>20.116</c:v>
                </c:pt>
                <c:pt idx="55">
                  <c:v>18.781</c:v>
                </c:pt>
                <c:pt idx="56">
                  <c:v>18.232</c:v>
                </c:pt>
                <c:pt idx="57">
                  <c:v>17.571</c:v>
                </c:pt>
                <c:pt idx="58">
                  <c:v>16.199</c:v>
                </c:pt>
                <c:pt idx="59">
                  <c:v>16.576</c:v>
                </c:pt>
                <c:pt idx="60">
                  <c:v>15.592</c:v>
                </c:pt>
                <c:pt idx="61">
                  <c:v>14.913</c:v>
                </c:pt>
                <c:pt idx="62">
                  <c:v>14.474</c:v>
                </c:pt>
                <c:pt idx="63">
                  <c:v>14.206</c:v>
                </c:pt>
              </c:numCache>
            </c:numRef>
          </c:val>
        </c:ser>
        <c:gapWidth val="40"/>
        <c:axId val="29200535"/>
        <c:axId val="61478224"/>
      </c:barChart>
      <c:catAx>
        <c:axId val="292005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78224"/>
        <c:crosses val="autoZero"/>
        <c:auto val="1"/>
        <c:lblOffset val="100"/>
        <c:tickMarkSkip val="16"/>
        <c:noMultiLvlLbl val="0"/>
      </c:catAx>
      <c:valAx>
        <c:axId val="61478224"/>
        <c:scaling>
          <c:orientation val="minMax"/>
        </c:scaling>
        <c:axPos val="b"/>
        <c:delete val="1"/>
        <c:majorTickMark val="out"/>
        <c:minorTickMark val="none"/>
        <c:tickLblPos val="nextTo"/>
        <c:crossAx val="2920053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data!$F$3</c:f>
              <c:strCache>
                <c:ptCount val="1"/>
                <c:pt idx="0">
                  <c:v>Jihočeský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data!$F$4:$F$67</c:f>
              <c:numCache>
                <c:ptCount val="64"/>
                <c:pt idx="0">
                  <c:v>14.046</c:v>
                </c:pt>
                <c:pt idx="1">
                  <c:v>15.722</c:v>
                </c:pt>
                <c:pt idx="2">
                  <c:v>24.102</c:v>
                </c:pt>
                <c:pt idx="3">
                  <c:v>14.092</c:v>
                </c:pt>
                <c:pt idx="4">
                  <c:v>20.834</c:v>
                </c:pt>
                <c:pt idx="5">
                  <c:v>16.374</c:v>
                </c:pt>
                <c:pt idx="6">
                  <c:v>13.531</c:v>
                </c:pt>
                <c:pt idx="7">
                  <c:v>11.386</c:v>
                </c:pt>
                <c:pt idx="8">
                  <c:v>14.619</c:v>
                </c:pt>
                <c:pt idx="9">
                  <c:v>12.785</c:v>
                </c:pt>
                <c:pt idx="10">
                  <c:v>20.242</c:v>
                </c:pt>
                <c:pt idx="11">
                  <c:v>15.357</c:v>
                </c:pt>
                <c:pt idx="12">
                  <c:v>11.774</c:v>
                </c:pt>
                <c:pt idx="13">
                  <c:v>11.831</c:v>
                </c:pt>
                <c:pt idx="14">
                  <c:v>11.442</c:v>
                </c:pt>
                <c:pt idx="15">
                  <c:v>12.363</c:v>
                </c:pt>
                <c:pt idx="16">
                  <c:v>21.523</c:v>
                </c:pt>
                <c:pt idx="17">
                  <c:v>23.71</c:v>
                </c:pt>
                <c:pt idx="18">
                  <c:v>28.262</c:v>
                </c:pt>
                <c:pt idx="19">
                  <c:v>23.272</c:v>
                </c:pt>
                <c:pt idx="20">
                  <c:v>22.79</c:v>
                </c:pt>
                <c:pt idx="21">
                  <c:v>21.129</c:v>
                </c:pt>
                <c:pt idx="22">
                  <c:v>18.927</c:v>
                </c:pt>
                <c:pt idx="23">
                  <c:v>18.697</c:v>
                </c:pt>
                <c:pt idx="24">
                  <c:v>16.655</c:v>
                </c:pt>
                <c:pt idx="25">
                  <c:v>21.051</c:v>
                </c:pt>
                <c:pt idx="26">
                  <c:v>16.313</c:v>
                </c:pt>
                <c:pt idx="27">
                  <c:v>17.049</c:v>
                </c:pt>
                <c:pt idx="28">
                  <c:v>14.39</c:v>
                </c:pt>
                <c:pt idx="29">
                  <c:v>22.88</c:v>
                </c:pt>
                <c:pt idx="30">
                  <c:v>14.293</c:v>
                </c:pt>
                <c:pt idx="31">
                  <c:v>15.545</c:v>
                </c:pt>
                <c:pt idx="32">
                  <c:v>10.787</c:v>
                </c:pt>
                <c:pt idx="33">
                  <c:v>12.112</c:v>
                </c:pt>
                <c:pt idx="34">
                  <c:v>11.94</c:v>
                </c:pt>
                <c:pt idx="35">
                  <c:v>12.596</c:v>
                </c:pt>
                <c:pt idx="36">
                  <c:v>12.305</c:v>
                </c:pt>
                <c:pt idx="37">
                  <c:v>11.616</c:v>
                </c:pt>
                <c:pt idx="38">
                  <c:v>10.708</c:v>
                </c:pt>
                <c:pt idx="39">
                  <c:v>10.336</c:v>
                </c:pt>
                <c:pt idx="40">
                  <c:v>9.601</c:v>
                </c:pt>
                <c:pt idx="41">
                  <c:v>10.274</c:v>
                </c:pt>
                <c:pt idx="42">
                  <c:v>10.578</c:v>
                </c:pt>
                <c:pt idx="43">
                  <c:v>8.536</c:v>
                </c:pt>
                <c:pt idx="44">
                  <c:v>9.314</c:v>
                </c:pt>
                <c:pt idx="45">
                  <c:v>8.261</c:v>
                </c:pt>
                <c:pt idx="46">
                  <c:v>7.328</c:v>
                </c:pt>
                <c:pt idx="47">
                  <c:v>7.16</c:v>
                </c:pt>
                <c:pt idx="48">
                  <c:v>23.303</c:v>
                </c:pt>
                <c:pt idx="49">
                  <c:v>22.706</c:v>
                </c:pt>
                <c:pt idx="50">
                  <c:v>23.316</c:v>
                </c:pt>
                <c:pt idx="51">
                  <c:v>21.06</c:v>
                </c:pt>
                <c:pt idx="52">
                  <c:v>19.501</c:v>
                </c:pt>
                <c:pt idx="53">
                  <c:v>18.441</c:v>
                </c:pt>
                <c:pt idx="54">
                  <c:v>18.381</c:v>
                </c:pt>
                <c:pt idx="55">
                  <c:v>18.606</c:v>
                </c:pt>
                <c:pt idx="56">
                  <c:v>16.493</c:v>
                </c:pt>
                <c:pt idx="57">
                  <c:v>16.128</c:v>
                </c:pt>
                <c:pt idx="58">
                  <c:v>15.39</c:v>
                </c:pt>
                <c:pt idx="59">
                  <c:v>15.393</c:v>
                </c:pt>
                <c:pt idx="60">
                  <c:v>14.453</c:v>
                </c:pt>
                <c:pt idx="61">
                  <c:v>13.583</c:v>
                </c:pt>
                <c:pt idx="62">
                  <c:v>13.826</c:v>
                </c:pt>
                <c:pt idx="63">
                  <c:v>12.389</c:v>
                </c:pt>
              </c:numCache>
            </c:numRef>
          </c:val>
        </c:ser>
        <c:gapWidth val="40"/>
        <c:axId val="16433105"/>
        <c:axId val="13680218"/>
      </c:barChart>
      <c:catAx>
        <c:axId val="164331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80218"/>
        <c:crosses val="autoZero"/>
        <c:auto val="1"/>
        <c:lblOffset val="100"/>
        <c:tickMarkSkip val="16"/>
        <c:noMultiLvlLbl val="0"/>
      </c:catAx>
      <c:valAx>
        <c:axId val="13680218"/>
        <c:scaling>
          <c:orientation val="minMax"/>
        </c:scaling>
        <c:axPos val="b"/>
        <c:delete val="1"/>
        <c:majorTickMark val="out"/>
        <c:minorTickMark val="none"/>
        <c:tickLblPos val="nextTo"/>
        <c:crossAx val="1643310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Středočeský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data!$E$4:$E$67</c:f>
              <c:numCache>
                <c:ptCount val="64"/>
                <c:pt idx="0">
                  <c:v>18.85</c:v>
                </c:pt>
                <c:pt idx="1">
                  <c:v>22.586</c:v>
                </c:pt>
                <c:pt idx="2">
                  <c:v>23.422</c:v>
                </c:pt>
                <c:pt idx="3">
                  <c:v>19.325</c:v>
                </c:pt>
                <c:pt idx="4">
                  <c:v>20.103</c:v>
                </c:pt>
                <c:pt idx="5">
                  <c:v>21.733</c:v>
                </c:pt>
                <c:pt idx="6">
                  <c:v>17.628</c:v>
                </c:pt>
                <c:pt idx="7">
                  <c:v>13.906</c:v>
                </c:pt>
                <c:pt idx="8">
                  <c:v>17.872</c:v>
                </c:pt>
                <c:pt idx="9">
                  <c:v>9.577</c:v>
                </c:pt>
                <c:pt idx="10">
                  <c:v>14.51</c:v>
                </c:pt>
                <c:pt idx="11">
                  <c:v>14.255</c:v>
                </c:pt>
                <c:pt idx="12">
                  <c:v>13.224</c:v>
                </c:pt>
                <c:pt idx="13">
                  <c:v>15.034</c:v>
                </c:pt>
                <c:pt idx="14">
                  <c:v>12.116</c:v>
                </c:pt>
                <c:pt idx="15">
                  <c:v>11.856</c:v>
                </c:pt>
                <c:pt idx="16">
                  <c:v>28.369</c:v>
                </c:pt>
                <c:pt idx="17">
                  <c:v>25.052</c:v>
                </c:pt>
                <c:pt idx="18">
                  <c:v>30.431</c:v>
                </c:pt>
                <c:pt idx="19">
                  <c:v>28.545</c:v>
                </c:pt>
                <c:pt idx="20">
                  <c:v>31.974</c:v>
                </c:pt>
                <c:pt idx="21">
                  <c:v>27.341</c:v>
                </c:pt>
                <c:pt idx="22">
                  <c:v>25.217</c:v>
                </c:pt>
                <c:pt idx="23">
                  <c:v>29.845</c:v>
                </c:pt>
                <c:pt idx="24">
                  <c:v>17.872</c:v>
                </c:pt>
                <c:pt idx="25">
                  <c:v>18.231</c:v>
                </c:pt>
                <c:pt idx="26">
                  <c:v>17.398</c:v>
                </c:pt>
                <c:pt idx="27">
                  <c:v>18.957</c:v>
                </c:pt>
                <c:pt idx="28">
                  <c:v>30.492</c:v>
                </c:pt>
                <c:pt idx="29">
                  <c:v>21.56</c:v>
                </c:pt>
                <c:pt idx="30">
                  <c:v>22.247</c:v>
                </c:pt>
                <c:pt idx="31">
                  <c:v>14.791</c:v>
                </c:pt>
                <c:pt idx="32">
                  <c:v>15.576</c:v>
                </c:pt>
                <c:pt idx="33">
                  <c:v>13.825</c:v>
                </c:pt>
                <c:pt idx="34">
                  <c:v>13.775</c:v>
                </c:pt>
                <c:pt idx="35">
                  <c:v>13.1</c:v>
                </c:pt>
                <c:pt idx="36">
                  <c:v>14.594</c:v>
                </c:pt>
                <c:pt idx="37">
                  <c:v>11.329</c:v>
                </c:pt>
                <c:pt idx="38">
                  <c:v>10.974</c:v>
                </c:pt>
                <c:pt idx="39">
                  <c:v>11.167</c:v>
                </c:pt>
                <c:pt idx="40">
                  <c:v>9.617</c:v>
                </c:pt>
                <c:pt idx="41">
                  <c:v>10.331</c:v>
                </c:pt>
                <c:pt idx="42">
                  <c:v>9.815</c:v>
                </c:pt>
                <c:pt idx="43">
                  <c:v>9.276</c:v>
                </c:pt>
                <c:pt idx="44">
                  <c:v>9.141</c:v>
                </c:pt>
                <c:pt idx="45">
                  <c:v>8.466</c:v>
                </c:pt>
                <c:pt idx="46">
                  <c:v>8.043</c:v>
                </c:pt>
                <c:pt idx="47">
                  <c:v>7.842</c:v>
                </c:pt>
                <c:pt idx="48">
                  <c:v>25.858</c:v>
                </c:pt>
                <c:pt idx="49">
                  <c:v>25.489</c:v>
                </c:pt>
                <c:pt idx="50">
                  <c:v>25.192</c:v>
                </c:pt>
                <c:pt idx="51">
                  <c:v>24.723</c:v>
                </c:pt>
                <c:pt idx="52">
                  <c:v>23.644</c:v>
                </c:pt>
                <c:pt idx="53">
                  <c:v>22.128</c:v>
                </c:pt>
                <c:pt idx="54">
                  <c:v>22.34</c:v>
                </c:pt>
                <c:pt idx="55">
                  <c:v>20.184</c:v>
                </c:pt>
                <c:pt idx="56">
                  <c:v>19.771</c:v>
                </c:pt>
                <c:pt idx="57">
                  <c:v>19.064</c:v>
                </c:pt>
                <c:pt idx="58">
                  <c:v>18.913</c:v>
                </c:pt>
                <c:pt idx="59">
                  <c:v>17.214</c:v>
                </c:pt>
                <c:pt idx="60">
                  <c:v>17.579</c:v>
                </c:pt>
                <c:pt idx="61">
                  <c:v>17.189</c:v>
                </c:pt>
                <c:pt idx="62">
                  <c:v>16.77</c:v>
                </c:pt>
                <c:pt idx="63">
                  <c:v>15.638</c:v>
                </c:pt>
              </c:numCache>
            </c:numRef>
          </c:val>
        </c:ser>
        <c:gapWidth val="40"/>
        <c:axId val="56013099"/>
        <c:axId val="34355844"/>
      </c:barChart>
      <c:catAx>
        <c:axId val="560130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55844"/>
        <c:crosses val="autoZero"/>
        <c:auto val="1"/>
        <c:lblOffset val="100"/>
        <c:tickMarkSkip val="16"/>
        <c:noMultiLvlLbl val="0"/>
      </c:catAx>
      <c:valAx>
        <c:axId val="34355844"/>
        <c:scaling>
          <c:orientation val="minMax"/>
        </c:scaling>
        <c:axPos val="b"/>
        <c:delete val="1"/>
        <c:majorTickMark val="out"/>
        <c:minorTickMark val="none"/>
        <c:tickLblPos val="nextTo"/>
        <c:crossAx val="5601309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data!$D$3</c:f>
              <c:strCache>
                <c:ptCount val="1"/>
                <c:pt idx="0">
                  <c:v>Hlavní město Praha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data!$D$4:$D$67</c:f>
              <c:numCache>
                <c:ptCount val="64"/>
                <c:pt idx="0">
                  <c:v>28.053</c:v>
                </c:pt>
                <c:pt idx="1">
                  <c:v>28.861</c:v>
                </c:pt>
                <c:pt idx="2">
                  <c:v>25.847</c:v>
                </c:pt>
                <c:pt idx="3">
                  <c:v>26.875</c:v>
                </c:pt>
                <c:pt idx="4">
                  <c:v>26.45</c:v>
                </c:pt>
                <c:pt idx="5">
                  <c:v>23.621</c:v>
                </c:pt>
                <c:pt idx="6">
                  <c:v>23.146</c:v>
                </c:pt>
                <c:pt idx="7">
                  <c:v>23.013</c:v>
                </c:pt>
                <c:pt idx="8">
                  <c:v>21.128</c:v>
                </c:pt>
                <c:pt idx="9">
                  <c:v>16.523</c:v>
                </c:pt>
                <c:pt idx="10">
                  <c:v>18.771</c:v>
                </c:pt>
                <c:pt idx="11">
                  <c:v>17.447</c:v>
                </c:pt>
                <c:pt idx="12">
                  <c:v>14.953</c:v>
                </c:pt>
                <c:pt idx="13">
                  <c:v>17.76</c:v>
                </c:pt>
                <c:pt idx="14">
                  <c:v>15.303</c:v>
                </c:pt>
                <c:pt idx="15">
                  <c:v>15.455</c:v>
                </c:pt>
                <c:pt idx="16">
                  <c:v>36.577</c:v>
                </c:pt>
                <c:pt idx="17">
                  <c:v>36.932</c:v>
                </c:pt>
                <c:pt idx="18">
                  <c:v>43.268</c:v>
                </c:pt>
                <c:pt idx="19">
                  <c:v>33.522</c:v>
                </c:pt>
                <c:pt idx="20">
                  <c:v>30.312</c:v>
                </c:pt>
                <c:pt idx="21">
                  <c:v>25.301</c:v>
                </c:pt>
                <c:pt idx="22">
                  <c:v>28.923</c:v>
                </c:pt>
                <c:pt idx="23">
                  <c:v>25.362</c:v>
                </c:pt>
                <c:pt idx="24">
                  <c:v>25.062</c:v>
                </c:pt>
                <c:pt idx="25">
                  <c:v>27.107</c:v>
                </c:pt>
                <c:pt idx="26">
                  <c:v>25.394</c:v>
                </c:pt>
                <c:pt idx="27">
                  <c:v>28.848</c:v>
                </c:pt>
                <c:pt idx="28">
                  <c:v>23.78</c:v>
                </c:pt>
                <c:pt idx="29">
                  <c:v>23.301</c:v>
                </c:pt>
                <c:pt idx="30">
                  <c:v>23.525</c:v>
                </c:pt>
                <c:pt idx="31">
                  <c:v>22.966</c:v>
                </c:pt>
                <c:pt idx="32">
                  <c:v>17.082</c:v>
                </c:pt>
                <c:pt idx="33">
                  <c:v>19.265</c:v>
                </c:pt>
                <c:pt idx="34">
                  <c:v>14.815</c:v>
                </c:pt>
                <c:pt idx="35">
                  <c:v>16.032</c:v>
                </c:pt>
                <c:pt idx="36">
                  <c:v>14.911</c:v>
                </c:pt>
                <c:pt idx="37">
                  <c:v>14.313</c:v>
                </c:pt>
                <c:pt idx="38">
                  <c:v>17.707</c:v>
                </c:pt>
                <c:pt idx="39">
                  <c:v>13.676</c:v>
                </c:pt>
                <c:pt idx="40">
                  <c:v>13.32</c:v>
                </c:pt>
                <c:pt idx="41">
                  <c:v>12.402</c:v>
                </c:pt>
                <c:pt idx="42">
                  <c:v>11.447</c:v>
                </c:pt>
                <c:pt idx="43">
                  <c:v>13.587</c:v>
                </c:pt>
                <c:pt idx="44">
                  <c:v>13.45</c:v>
                </c:pt>
                <c:pt idx="45">
                  <c:v>10.943</c:v>
                </c:pt>
                <c:pt idx="46">
                  <c:v>11.122</c:v>
                </c:pt>
                <c:pt idx="47">
                  <c:v>12.531</c:v>
                </c:pt>
                <c:pt idx="48">
                  <c:v>32.091</c:v>
                </c:pt>
                <c:pt idx="49">
                  <c:v>31.835</c:v>
                </c:pt>
                <c:pt idx="50">
                  <c:v>30.138</c:v>
                </c:pt>
                <c:pt idx="51">
                  <c:v>28.921</c:v>
                </c:pt>
                <c:pt idx="52">
                  <c:v>33.621</c:v>
                </c:pt>
                <c:pt idx="53">
                  <c:v>26.381</c:v>
                </c:pt>
                <c:pt idx="54">
                  <c:v>25.308</c:v>
                </c:pt>
                <c:pt idx="55">
                  <c:v>23.975</c:v>
                </c:pt>
                <c:pt idx="56">
                  <c:v>23.969</c:v>
                </c:pt>
                <c:pt idx="57">
                  <c:v>21.79</c:v>
                </c:pt>
                <c:pt idx="58">
                  <c:v>20.825</c:v>
                </c:pt>
                <c:pt idx="59">
                  <c:v>21.858</c:v>
                </c:pt>
                <c:pt idx="60">
                  <c:v>21.474</c:v>
                </c:pt>
                <c:pt idx="61">
                  <c:v>20.949</c:v>
                </c:pt>
                <c:pt idx="62">
                  <c:v>20.147</c:v>
                </c:pt>
                <c:pt idx="63">
                  <c:v>22.464</c:v>
                </c:pt>
              </c:numCache>
            </c:numRef>
          </c:val>
        </c:ser>
        <c:gapWidth val="40"/>
        <c:axId val="40767141"/>
        <c:axId val="31359950"/>
      </c:barChart>
      <c:catAx>
        <c:axId val="407671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359950"/>
        <c:crosses val="autoZero"/>
        <c:auto val="1"/>
        <c:lblOffset val="100"/>
        <c:tickMarkSkip val="16"/>
        <c:noMultiLvlLbl val="0"/>
      </c:catAx>
      <c:valAx>
        <c:axId val="31359950"/>
        <c:scaling>
          <c:orientation val="minMax"/>
        </c:scaling>
        <c:axPos val="b"/>
        <c:delete val="1"/>
        <c:majorTickMark val="out"/>
        <c:minorTickMark val="none"/>
        <c:tickLblPos val="nextTo"/>
        <c:crossAx val="4076714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ČR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data!$C$4:$C$67</c:f>
              <c:numCache>
                <c:ptCount val="64"/>
                <c:pt idx="0">
                  <c:v>22.655</c:v>
                </c:pt>
                <c:pt idx="1">
                  <c:v>22.777</c:v>
                </c:pt>
                <c:pt idx="2">
                  <c:v>22.483</c:v>
                </c:pt>
                <c:pt idx="3">
                  <c:v>21.022</c:v>
                </c:pt>
                <c:pt idx="4">
                  <c:v>21.121</c:v>
                </c:pt>
                <c:pt idx="5">
                  <c:v>19.653</c:v>
                </c:pt>
                <c:pt idx="6">
                  <c:v>18.671</c:v>
                </c:pt>
                <c:pt idx="7">
                  <c:v>17.078</c:v>
                </c:pt>
                <c:pt idx="8">
                  <c:v>16.654</c:v>
                </c:pt>
                <c:pt idx="9">
                  <c:v>14.299</c:v>
                </c:pt>
                <c:pt idx="10">
                  <c:v>15.32</c:v>
                </c:pt>
                <c:pt idx="11">
                  <c:v>14.933</c:v>
                </c:pt>
                <c:pt idx="12">
                  <c:v>14.395</c:v>
                </c:pt>
                <c:pt idx="13">
                  <c:v>14.221</c:v>
                </c:pt>
                <c:pt idx="14">
                  <c:v>12.812</c:v>
                </c:pt>
                <c:pt idx="15">
                  <c:v>12.985</c:v>
                </c:pt>
                <c:pt idx="16">
                  <c:v>30.874</c:v>
                </c:pt>
                <c:pt idx="17">
                  <c:v>30.063</c:v>
                </c:pt>
                <c:pt idx="18">
                  <c:v>35.197</c:v>
                </c:pt>
                <c:pt idx="19">
                  <c:v>29.504</c:v>
                </c:pt>
                <c:pt idx="20">
                  <c:v>26.518</c:v>
                </c:pt>
                <c:pt idx="21">
                  <c:v>24.675</c:v>
                </c:pt>
                <c:pt idx="22">
                  <c:v>24.471</c:v>
                </c:pt>
                <c:pt idx="23">
                  <c:v>23.738</c:v>
                </c:pt>
                <c:pt idx="24">
                  <c:v>21.36</c:v>
                </c:pt>
                <c:pt idx="25">
                  <c:v>21.597</c:v>
                </c:pt>
                <c:pt idx="26">
                  <c:v>20.193</c:v>
                </c:pt>
                <c:pt idx="27">
                  <c:v>20.93</c:v>
                </c:pt>
                <c:pt idx="28">
                  <c:v>18.984</c:v>
                </c:pt>
                <c:pt idx="29">
                  <c:v>19.555</c:v>
                </c:pt>
                <c:pt idx="30">
                  <c:v>19.898</c:v>
                </c:pt>
                <c:pt idx="31">
                  <c:v>16.332</c:v>
                </c:pt>
                <c:pt idx="32">
                  <c:v>13.369</c:v>
                </c:pt>
                <c:pt idx="33">
                  <c:v>13.234</c:v>
                </c:pt>
                <c:pt idx="34">
                  <c:v>12.981</c:v>
                </c:pt>
                <c:pt idx="35">
                  <c:v>12.425</c:v>
                </c:pt>
                <c:pt idx="36">
                  <c:v>11.925</c:v>
                </c:pt>
                <c:pt idx="37">
                  <c:v>11.266</c:v>
                </c:pt>
                <c:pt idx="38">
                  <c:v>10.6</c:v>
                </c:pt>
                <c:pt idx="39">
                  <c:v>10.105</c:v>
                </c:pt>
                <c:pt idx="40">
                  <c:v>9.331</c:v>
                </c:pt>
                <c:pt idx="41">
                  <c:v>9.144</c:v>
                </c:pt>
                <c:pt idx="42">
                  <c:v>9.081</c:v>
                </c:pt>
                <c:pt idx="43">
                  <c:v>8.567</c:v>
                </c:pt>
                <c:pt idx="44">
                  <c:v>8.324</c:v>
                </c:pt>
                <c:pt idx="45">
                  <c:v>7.884</c:v>
                </c:pt>
                <c:pt idx="46">
                  <c:v>7.735</c:v>
                </c:pt>
                <c:pt idx="47">
                  <c:v>7.34</c:v>
                </c:pt>
                <c:pt idx="48">
                  <c:v>24.389</c:v>
                </c:pt>
                <c:pt idx="49">
                  <c:v>24.172</c:v>
                </c:pt>
                <c:pt idx="50">
                  <c:v>23.624</c:v>
                </c:pt>
                <c:pt idx="51">
                  <c:v>22.884</c:v>
                </c:pt>
                <c:pt idx="52">
                  <c:v>22.244</c:v>
                </c:pt>
                <c:pt idx="53">
                  <c:v>20.553</c:v>
                </c:pt>
                <c:pt idx="54">
                  <c:v>19.946</c:v>
                </c:pt>
                <c:pt idx="55">
                  <c:v>18.8</c:v>
                </c:pt>
                <c:pt idx="56">
                  <c:v>17.91</c:v>
                </c:pt>
                <c:pt idx="57">
                  <c:v>17.109</c:v>
                </c:pt>
                <c:pt idx="58">
                  <c:v>16.447</c:v>
                </c:pt>
                <c:pt idx="59">
                  <c:v>15.856</c:v>
                </c:pt>
                <c:pt idx="60">
                  <c:v>15.364</c:v>
                </c:pt>
                <c:pt idx="61">
                  <c:v>15.158</c:v>
                </c:pt>
                <c:pt idx="62">
                  <c:v>14.894</c:v>
                </c:pt>
                <c:pt idx="63">
                  <c:v>14.1</c:v>
                </c:pt>
              </c:numCache>
            </c:numRef>
          </c:val>
        </c:ser>
        <c:gapWidth val="40"/>
        <c:axId val="13804095"/>
        <c:axId val="57127992"/>
      </c:barChart>
      <c:catAx>
        <c:axId val="138040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127992"/>
        <c:crosses val="autoZero"/>
        <c:auto val="1"/>
        <c:lblOffset val="100"/>
        <c:tickMarkSkip val="16"/>
        <c:noMultiLvlLbl val="0"/>
      </c:catAx>
      <c:valAx>
        <c:axId val="57127992"/>
        <c:scaling>
          <c:orientation val="minMax"/>
        </c:scaling>
        <c:axPos val="b"/>
        <c:delete val="1"/>
        <c:majorTickMark val="out"/>
        <c:minorTickMark val="none"/>
        <c:tickLblPos val="nextTo"/>
        <c:crossAx val="1380409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data!$P$3</c:f>
              <c:strCache>
                <c:ptCount val="1"/>
                <c:pt idx="0">
                  <c:v>Zlínský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data!$P$4:$P$67</c:f>
              <c:numCache>
                <c:ptCount val="64"/>
                <c:pt idx="0">
                  <c:v>24.713</c:v>
                </c:pt>
                <c:pt idx="1">
                  <c:v>19.065</c:v>
                </c:pt>
                <c:pt idx="2">
                  <c:v>29.068</c:v>
                </c:pt>
                <c:pt idx="3">
                  <c:v>21.923</c:v>
                </c:pt>
                <c:pt idx="4">
                  <c:v>13.185</c:v>
                </c:pt>
                <c:pt idx="5">
                  <c:v>16.857</c:v>
                </c:pt>
                <c:pt idx="6">
                  <c:v>12.226</c:v>
                </c:pt>
                <c:pt idx="7">
                  <c:v>15.321</c:v>
                </c:pt>
                <c:pt idx="8">
                  <c:v>16.275</c:v>
                </c:pt>
                <c:pt idx="9">
                  <c:v>14.597</c:v>
                </c:pt>
                <c:pt idx="10">
                  <c:v>13.404</c:v>
                </c:pt>
                <c:pt idx="11">
                  <c:v>9.299</c:v>
                </c:pt>
                <c:pt idx="12">
                  <c:v>14.3</c:v>
                </c:pt>
                <c:pt idx="13">
                  <c:v>15.823</c:v>
                </c:pt>
                <c:pt idx="14">
                  <c:v>13.798</c:v>
                </c:pt>
                <c:pt idx="15">
                  <c:v>10.652</c:v>
                </c:pt>
                <c:pt idx="16">
                  <c:v>32.397</c:v>
                </c:pt>
                <c:pt idx="17">
                  <c:v>28.199</c:v>
                </c:pt>
                <c:pt idx="18">
                  <c:v>27.368</c:v>
                </c:pt>
                <c:pt idx="19">
                  <c:v>26.904</c:v>
                </c:pt>
                <c:pt idx="20">
                  <c:v>25.058</c:v>
                </c:pt>
                <c:pt idx="21">
                  <c:v>22.017</c:v>
                </c:pt>
                <c:pt idx="22">
                  <c:v>20.565</c:v>
                </c:pt>
                <c:pt idx="23">
                  <c:v>20.589</c:v>
                </c:pt>
                <c:pt idx="24">
                  <c:v>21.264</c:v>
                </c:pt>
                <c:pt idx="25">
                  <c:v>15.236</c:v>
                </c:pt>
                <c:pt idx="26">
                  <c:v>16.372</c:v>
                </c:pt>
                <c:pt idx="27">
                  <c:v>13.929</c:v>
                </c:pt>
                <c:pt idx="28">
                  <c:v>14.833</c:v>
                </c:pt>
                <c:pt idx="29">
                  <c:v>14.988</c:v>
                </c:pt>
                <c:pt idx="30">
                  <c:v>14.652</c:v>
                </c:pt>
                <c:pt idx="31">
                  <c:v>12.099</c:v>
                </c:pt>
                <c:pt idx="32">
                  <c:v>12.269</c:v>
                </c:pt>
                <c:pt idx="33">
                  <c:v>9.777</c:v>
                </c:pt>
                <c:pt idx="34">
                  <c:v>12.616</c:v>
                </c:pt>
                <c:pt idx="35">
                  <c:v>12.068</c:v>
                </c:pt>
                <c:pt idx="36">
                  <c:v>10.77</c:v>
                </c:pt>
                <c:pt idx="37">
                  <c:v>11.393</c:v>
                </c:pt>
                <c:pt idx="38">
                  <c:v>10.279</c:v>
                </c:pt>
                <c:pt idx="39">
                  <c:v>8.939</c:v>
                </c:pt>
                <c:pt idx="40">
                  <c:v>8.081</c:v>
                </c:pt>
                <c:pt idx="41">
                  <c:v>8.731</c:v>
                </c:pt>
                <c:pt idx="42">
                  <c:v>8.241</c:v>
                </c:pt>
                <c:pt idx="43">
                  <c:v>7.351</c:v>
                </c:pt>
                <c:pt idx="44">
                  <c:v>7.053</c:v>
                </c:pt>
                <c:pt idx="45">
                  <c:v>6.727</c:v>
                </c:pt>
                <c:pt idx="46">
                  <c:v>6.984</c:v>
                </c:pt>
                <c:pt idx="47">
                  <c:v>5.636</c:v>
                </c:pt>
                <c:pt idx="48">
                  <c:v>22.423</c:v>
                </c:pt>
                <c:pt idx="49">
                  <c:v>21.895</c:v>
                </c:pt>
                <c:pt idx="50">
                  <c:v>21.407</c:v>
                </c:pt>
                <c:pt idx="51">
                  <c:v>20.926</c:v>
                </c:pt>
                <c:pt idx="52">
                  <c:v>19.901</c:v>
                </c:pt>
                <c:pt idx="53">
                  <c:v>17.916</c:v>
                </c:pt>
                <c:pt idx="54">
                  <c:v>16.661</c:v>
                </c:pt>
                <c:pt idx="55">
                  <c:v>16.736</c:v>
                </c:pt>
                <c:pt idx="56">
                  <c:v>14.741</c:v>
                </c:pt>
                <c:pt idx="57">
                  <c:v>14.668</c:v>
                </c:pt>
                <c:pt idx="58">
                  <c:v>13.975</c:v>
                </c:pt>
                <c:pt idx="59">
                  <c:v>13.172</c:v>
                </c:pt>
                <c:pt idx="60">
                  <c:v>11.891</c:v>
                </c:pt>
                <c:pt idx="61">
                  <c:v>11.353</c:v>
                </c:pt>
                <c:pt idx="62">
                  <c:v>11.598</c:v>
                </c:pt>
                <c:pt idx="63">
                  <c:v>10.621</c:v>
                </c:pt>
              </c:numCache>
            </c:numRef>
          </c:val>
        </c:ser>
        <c:gapWidth val="40"/>
        <c:axId val="2643245"/>
        <c:axId val="23789206"/>
      </c:barChart>
      <c:catAx>
        <c:axId val="26432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789206"/>
        <c:crosses val="autoZero"/>
        <c:auto val="1"/>
        <c:lblOffset val="100"/>
        <c:tickMarkSkip val="16"/>
        <c:noMultiLvlLbl val="0"/>
      </c:catAx>
      <c:valAx>
        <c:axId val="23789206"/>
        <c:scaling>
          <c:orientation val="minMax"/>
        </c:scaling>
        <c:axPos val="b"/>
        <c:delete val="1"/>
        <c:majorTickMark val="out"/>
        <c:minorTickMark val="none"/>
        <c:tickLblPos val="nextTo"/>
        <c:crossAx val="264324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data!$O$3</c:f>
              <c:strCache>
                <c:ptCount val="1"/>
                <c:pt idx="0">
                  <c:v>Olomoucký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data!$O$4:$O$67</c:f>
              <c:numCache>
                <c:ptCount val="64"/>
                <c:pt idx="0">
                  <c:v>17.022</c:v>
                </c:pt>
                <c:pt idx="1">
                  <c:v>24.076</c:v>
                </c:pt>
                <c:pt idx="2">
                  <c:v>19.664</c:v>
                </c:pt>
                <c:pt idx="3">
                  <c:v>20.103</c:v>
                </c:pt>
                <c:pt idx="4">
                  <c:v>15.746</c:v>
                </c:pt>
                <c:pt idx="5">
                  <c:v>17.063</c:v>
                </c:pt>
                <c:pt idx="6">
                  <c:v>14.677</c:v>
                </c:pt>
                <c:pt idx="7">
                  <c:v>15.856</c:v>
                </c:pt>
                <c:pt idx="8">
                  <c:v>11.027</c:v>
                </c:pt>
                <c:pt idx="9">
                  <c:v>11.622</c:v>
                </c:pt>
                <c:pt idx="10">
                  <c:v>10.575</c:v>
                </c:pt>
                <c:pt idx="11">
                  <c:v>12.925</c:v>
                </c:pt>
                <c:pt idx="12">
                  <c:v>18.959</c:v>
                </c:pt>
                <c:pt idx="13">
                  <c:v>12.396</c:v>
                </c:pt>
                <c:pt idx="14">
                  <c:v>11.077</c:v>
                </c:pt>
                <c:pt idx="15">
                  <c:v>10.913</c:v>
                </c:pt>
                <c:pt idx="16">
                  <c:v>26.659</c:v>
                </c:pt>
                <c:pt idx="17">
                  <c:v>27.98</c:v>
                </c:pt>
                <c:pt idx="18">
                  <c:v>26.807</c:v>
                </c:pt>
                <c:pt idx="19">
                  <c:v>23.08</c:v>
                </c:pt>
                <c:pt idx="20">
                  <c:v>21.816</c:v>
                </c:pt>
                <c:pt idx="21">
                  <c:v>20.643</c:v>
                </c:pt>
                <c:pt idx="22">
                  <c:v>18.016</c:v>
                </c:pt>
                <c:pt idx="23">
                  <c:v>19.129</c:v>
                </c:pt>
                <c:pt idx="24">
                  <c:v>21.899</c:v>
                </c:pt>
                <c:pt idx="25">
                  <c:v>17.675</c:v>
                </c:pt>
                <c:pt idx="26">
                  <c:v>17.448</c:v>
                </c:pt>
                <c:pt idx="27">
                  <c:v>15.672</c:v>
                </c:pt>
                <c:pt idx="28">
                  <c:v>15.295</c:v>
                </c:pt>
                <c:pt idx="29">
                  <c:v>16.208</c:v>
                </c:pt>
                <c:pt idx="30">
                  <c:v>17.986</c:v>
                </c:pt>
                <c:pt idx="31">
                  <c:v>13.63</c:v>
                </c:pt>
                <c:pt idx="32">
                  <c:v>12.457</c:v>
                </c:pt>
                <c:pt idx="33">
                  <c:v>12.488</c:v>
                </c:pt>
                <c:pt idx="34">
                  <c:v>11.469</c:v>
                </c:pt>
                <c:pt idx="35">
                  <c:v>13.273</c:v>
                </c:pt>
                <c:pt idx="36">
                  <c:v>11.678</c:v>
                </c:pt>
                <c:pt idx="37">
                  <c:v>10.901</c:v>
                </c:pt>
                <c:pt idx="38">
                  <c:v>9.136</c:v>
                </c:pt>
                <c:pt idx="39">
                  <c:v>10.25</c:v>
                </c:pt>
                <c:pt idx="40">
                  <c:v>8.61</c:v>
                </c:pt>
                <c:pt idx="41">
                  <c:v>7.442</c:v>
                </c:pt>
                <c:pt idx="42">
                  <c:v>8.242</c:v>
                </c:pt>
                <c:pt idx="43">
                  <c:v>7.583</c:v>
                </c:pt>
                <c:pt idx="44">
                  <c:v>7.364</c:v>
                </c:pt>
                <c:pt idx="45">
                  <c:v>6.745</c:v>
                </c:pt>
                <c:pt idx="46">
                  <c:v>6.891</c:v>
                </c:pt>
                <c:pt idx="47">
                  <c:v>6.431</c:v>
                </c:pt>
                <c:pt idx="48">
                  <c:v>22.929</c:v>
                </c:pt>
                <c:pt idx="49">
                  <c:v>22.567</c:v>
                </c:pt>
                <c:pt idx="50">
                  <c:v>22.065</c:v>
                </c:pt>
                <c:pt idx="51">
                  <c:v>21.249</c:v>
                </c:pt>
                <c:pt idx="52">
                  <c:v>20.059</c:v>
                </c:pt>
                <c:pt idx="53">
                  <c:v>18.756</c:v>
                </c:pt>
                <c:pt idx="54">
                  <c:v>17.366</c:v>
                </c:pt>
                <c:pt idx="55">
                  <c:v>17.061</c:v>
                </c:pt>
                <c:pt idx="56">
                  <c:v>16.291</c:v>
                </c:pt>
                <c:pt idx="57">
                  <c:v>14.38</c:v>
                </c:pt>
                <c:pt idx="58">
                  <c:v>13.684</c:v>
                </c:pt>
                <c:pt idx="59">
                  <c:v>13.586</c:v>
                </c:pt>
                <c:pt idx="60">
                  <c:v>13.422</c:v>
                </c:pt>
                <c:pt idx="61">
                  <c:v>12.401</c:v>
                </c:pt>
                <c:pt idx="62">
                  <c:v>12.037</c:v>
                </c:pt>
                <c:pt idx="63">
                  <c:v>10.598</c:v>
                </c:pt>
              </c:numCache>
            </c:numRef>
          </c:val>
        </c:ser>
        <c:gapWidth val="40"/>
        <c:axId val="12776263"/>
        <c:axId val="47877504"/>
      </c:barChart>
      <c:catAx>
        <c:axId val="127762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877504"/>
        <c:crosses val="autoZero"/>
        <c:auto val="1"/>
        <c:lblOffset val="100"/>
        <c:tickMarkSkip val="16"/>
        <c:noMultiLvlLbl val="0"/>
      </c:catAx>
      <c:valAx>
        <c:axId val="47877504"/>
        <c:scaling>
          <c:orientation val="minMax"/>
        </c:scaling>
        <c:axPos val="b"/>
        <c:delete val="1"/>
        <c:majorTickMark val="out"/>
        <c:minorTickMark val="none"/>
        <c:tickLblPos val="nextTo"/>
        <c:crossAx val="1277626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Jihomoravský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data!$N$4:$N$67</c:f>
              <c:numCache>
                <c:ptCount val="64"/>
                <c:pt idx="0">
                  <c:v>21.165</c:v>
                </c:pt>
                <c:pt idx="1">
                  <c:v>20.809</c:v>
                </c:pt>
                <c:pt idx="2">
                  <c:v>19.925</c:v>
                </c:pt>
                <c:pt idx="3">
                  <c:v>17.665</c:v>
                </c:pt>
                <c:pt idx="4">
                  <c:v>17.53</c:v>
                </c:pt>
                <c:pt idx="5">
                  <c:v>17.796</c:v>
                </c:pt>
                <c:pt idx="6">
                  <c:v>17.761</c:v>
                </c:pt>
                <c:pt idx="7">
                  <c:v>17.069</c:v>
                </c:pt>
                <c:pt idx="8">
                  <c:v>15.242</c:v>
                </c:pt>
                <c:pt idx="9">
                  <c:v>15.238</c:v>
                </c:pt>
                <c:pt idx="10">
                  <c:v>12.822</c:v>
                </c:pt>
                <c:pt idx="11">
                  <c:v>12.065</c:v>
                </c:pt>
                <c:pt idx="12">
                  <c:v>14.129</c:v>
                </c:pt>
                <c:pt idx="13">
                  <c:v>12.898</c:v>
                </c:pt>
                <c:pt idx="14">
                  <c:v>12.307</c:v>
                </c:pt>
                <c:pt idx="15">
                  <c:v>13.361</c:v>
                </c:pt>
                <c:pt idx="16">
                  <c:v>26.665</c:v>
                </c:pt>
                <c:pt idx="17">
                  <c:v>25.863</c:v>
                </c:pt>
                <c:pt idx="18">
                  <c:v>22.414</c:v>
                </c:pt>
                <c:pt idx="19">
                  <c:v>25.595</c:v>
                </c:pt>
                <c:pt idx="20">
                  <c:v>22.991</c:v>
                </c:pt>
                <c:pt idx="21">
                  <c:v>23.437</c:v>
                </c:pt>
                <c:pt idx="22">
                  <c:v>19.255</c:v>
                </c:pt>
                <c:pt idx="23">
                  <c:v>19.214</c:v>
                </c:pt>
                <c:pt idx="24">
                  <c:v>17.569</c:v>
                </c:pt>
                <c:pt idx="25">
                  <c:v>17.837</c:v>
                </c:pt>
                <c:pt idx="26">
                  <c:v>18.675</c:v>
                </c:pt>
                <c:pt idx="27">
                  <c:v>16.752</c:v>
                </c:pt>
                <c:pt idx="28">
                  <c:v>17.178</c:v>
                </c:pt>
                <c:pt idx="29">
                  <c:v>15.797</c:v>
                </c:pt>
                <c:pt idx="30">
                  <c:v>19.444</c:v>
                </c:pt>
                <c:pt idx="31">
                  <c:v>17.283</c:v>
                </c:pt>
                <c:pt idx="32">
                  <c:v>15.396</c:v>
                </c:pt>
                <c:pt idx="33">
                  <c:v>14.802</c:v>
                </c:pt>
                <c:pt idx="34">
                  <c:v>12.98</c:v>
                </c:pt>
                <c:pt idx="35">
                  <c:v>13.197</c:v>
                </c:pt>
                <c:pt idx="36">
                  <c:v>12.261</c:v>
                </c:pt>
                <c:pt idx="37">
                  <c:v>12.054</c:v>
                </c:pt>
                <c:pt idx="38">
                  <c:v>11.06</c:v>
                </c:pt>
                <c:pt idx="39">
                  <c:v>10.225</c:v>
                </c:pt>
                <c:pt idx="40">
                  <c:v>10.125</c:v>
                </c:pt>
                <c:pt idx="41">
                  <c:v>9.618</c:v>
                </c:pt>
                <c:pt idx="42">
                  <c:v>9.401</c:v>
                </c:pt>
                <c:pt idx="43">
                  <c:v>9.101</c:v>
                </c:pt>
                <c:pt idx="44">
                  <c:v>8.723</c:v>
                </c:pt>
                <c:pt idx="45">
                  <c:v>8.075</c:v>
                </c:pt>
                <c:pt idx="46">
                  <c:v>8.269</c:v>
                </c:pt>
                <c:pt idx="47">
                  <c:v>7.934</c:v>
                </c:pt>
                <c:pt idx="48">
                  <c:v>23.137</c:v>
                </c:pt>
                <c:pt idx="49">
                  <c:v>22.988</c:v>
                </c:pt>
                <c:pt idx="50">
                  <c:v>22.919</c:v>
                </c:pt>
                <c:pt idx="51">
                  <c:v>22.35</c:v>
                </c:pt>
                <c:pt idx="52">
                  <c:v>20.698</c:v>
                </c:pt>
                <c:pt idx="53">
                  <c:v>19.672</c:v>
                </c:pt>
                <c:pt idx="54">
                  <c:v>18.765</c:v>
                </c:pt>
                <c:pt idx="55">
                  <c:v>18.275</c:v>
                </c:pt>
                <c:pt idx="56">
                  <c:v>16.962</c:v>
                </c:pt>
                <c:pt idx="57">
                  <c:v>15.999</c:v>
                </c:pt>
                <c:pt idx="58">
                  <c:v>16.101</c:v>
                </c:pt>
                <c:pt idx="59">
                  <c:v>15.361</c:v>
                </c:pt>
                <c:pt idx="60">
                  <c:v>14.606</c:v>
                </c:pt>
                <c:pt idx="61">
                  <c:v>14.516</c:v>
                </c:pt>
                <c:pt idx="62">
                  <c:v>14.491</c:v>
                </c:pt>
                <c:pt idx="63">
                  <c:v>12.746</c:v>
                </c:pt>
              </c:numCache>
            </c:numRef>
          </c:val>
        </c:ser>
        <c:gapWidth val="40"/>
        <c:axId val="28244353"/>
        <c:axId val="52872586"/>
      </c:barChart>
      <c:catAx>
        <c:axId val="282443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72586"/>
        <c:crosses val="autoZero"/>
        <c:auto val="1"/>
        <c:lblOffset val="100"/>
        <c:tickMarkSkip val="16"/>
        <c:noMultiLvlLbl val="0"/>
      </c:catAx>
      <c:valAx>
        <c:axId val="52872586"/>
        <c:scaling>
          <c:orientation val="minMax"/>
        </c:scaling>
        <c:axPos val="b"/>
        <c:delete val="1"/>
        <c:majorTickMark val="out"/>
        <c:minorTickMark val="none"/>
        <c:tickLblPos val="nextTo"/>
        <c:crossAx val="2824435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data!$M$3</c:f>
              <c:strCache>
                <c:ptCount val="1"/>
                <c:pt idx="0">
                  <c:v>Vysočina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data!$M$4:$M$67</c:f>
              <c:numCache>
                <c:ptCount val="64"/>
                <c:pt idx="0">
                  <c:v>21.309</c:v>
                </c:pt>
                <c:pt idx="1">
                  <c:v>16.547</c:v>
                </c:pt>
                <c:pt idx="2">
                  <c:v>17.083</c:v>
                </c:pt>
                <c:pt idx="3">
                  <c:v>22.241</c:v>
                </c:pt>
                <c:pt idx="4">
                  <c:v>19.197</c:v>
                </c:pt>
                <c:pt idx="5">
                  <c:v>11.576</c:v>
                </c:pt>
                <c:pt idx="6">
                  <c:v>12.272</c:v>
                </c:pt>
                <c:pt idx="7">
                  <c:v>12.531</c:v>
                </c:pt>
                <c:pt idx="8">
                  <c:v>11.839</c:v>
                </c:pt>
                <c:pt idx="9">
                  <c:v>8.534</c:v>
                </c:pt>
                <c:pt idx="10">
                  <c:v>10.483</c:v>
                </c:pt>
                <c:pt idx="11">
                  <c:v>11.192</c:v>
                </c:pt>
                <c:pt idx="12">
                  <c:v>12.223</c:v>
                </c:pt>
                <c:pt idx="13">
                  <c:v>12.387</c:v>
                </c:pt>
                <c:pt idx="14">
                  <c:v>12.611</c:v>
                </c:pt>
                <c:pt idx="15">
                  <c:v>12.896</c:v>
                </c:pt>
                <c:pt idx="16">
                  <c:v>24.54</c:v>
                </c:pt>
                <c:pt idx="17">
                  <c:v>20.657</c:v>
                </c:pt>
                <c:pt idx="18">
                  <c:v>28.72</c:v>
                </c:pt>
                <c:pt idx="19">
                  <c:v>31.015</c:v>
                </c:pt>
                <c:pt idx="20">
                  <c:v>29.349</c:v>
                </c:pt>
                <c:pt idx="21">
                  <c:v>28.817</c:v>
                </c:pt>
                <c:pt idx="22">
                  <c:v>19.468</c:v>
                </c:pt>
                <c:pt idx="23">
                  <c:v>19.397</c:v>
                </c:pt>
                <c:pt idx="24">
                  <c:v>17.875</c:v>
                </c:pt>
                <c:pt idx="25">
                  <c:v>17.062</c:v>
                </c:pt>
                <c:pt idx="26">
                  <c:v>13.714</c:v>
                </c:pt>
                <c:pt idx="27">
                  <c:v>17.181</c:v>
                </c:pt>
                <c:pt idx="28">
                  <c:v>14.737</c:v>
                </c:pt>
                <c:pt idx="29">
                  <c:v>14.83</c:v>
                </c:pt>
                <c:pt idx="30">
                  <c:v>12.414</c:v>
                </c:pt>
                <c:pt idx="31">
                  <c:v>13.897</c:v>
                </c:pt>
                <c:pt idx="32">
                  <c:v>13.076</c:v>
                </c:pt>
                <c:pt idx="33">
                  <c:v>15.903</c:v>
                </c:pt>
                <c:pt idx="34">
                  <c:v>14.454</c:v>
                </c:pt>
                <c:pt idx="35">
                  <c:v>13.825</c:v>
                </c:pt>
                <c:pt idx="36">
                  <c:v>11.96</c:v>
                </c:pt>
                <c:pt idx="37">
                  <c:v>11.805</c:v>
                </c:pt>
                <c:pt idx="38">
                  <c:v>10.846</c:v>
                </c:pt>
                <c:pt idx="39">
                  <c:v>9.832</c:v>
                </c:pt>
                <c:pt idx="40">
                  <c:v>9.163</c:v>
                </c:pt>
                <c:pt idx="41">
                  <c:v>9.274</c:v>
                </c:pt>
                <c:pt idx="42">
                  <c:v>8.68</c:v>
                </c:pt>
                <c:pt idx="43">
                  <c:v>8.941</c:v>
                </c:pt>
                <c:pt idx="44">
                  <c:v>8.165</c:v>
                </c:pt>
                <c:pt idx="45">
                  <c:v>8.225</c:v>
                </c:pt>
                <c:pt idx="46">
                  <c:v>7.35</c:v>
                </c:pt>
                <c:pt idx="47">
                  <c:v>6.892</c:v>
                </c:pt>
                <c:pt idx="48">
                  <c:v>22.053</c:v>
                </c:pt>
                <c:pt idx="49">
                  <c:v>21.234</c:v>
                </c:pt>
                <c:pt idx="50">
                  <c:v>20.552</c:v>
                </c:pt>
                <c:pt idx="51">
                  <c:v>19.583</c:v>
                </c:pt>
                <c:pt idx="52">
                  <c:v>19.304</c:v>
                </c:pt>
                <c:pt idx="53">
                  <c:v>18.733</c:v>
                </c:pt>
                <c:pt idx="54">
                  <c:v>18.679</c:v>
                </c:pt>
                <c:pt idx="55">
                  <c:v>17.374</c:v>
                </c:pt>
                <c:pt idx="56">
                  <c:v>16.23</c:v>
                </c:pt>
                <c:pt idx="57">
                  <c:v>15.567</c:v>
                </c:pt>
                <c:pt idx="58">
                  <c:v>15.12</c:v>
                </c:pt>
                <c:pt idx="59">
                  <c:v>15.144</c:v>
                </c:pt>
                <c:pt idx="60">
                  <c:v>15.008</c:v>
                </c:pt>
                <c:pt idx="61">
                  <c:v>14.413</c:v>
                </c:pt>
                <c:pt idx="62">
                  <c:v>13.132</c:v>
                </c:pt>
                <c:pt idx="63">
                  <c:v>12.561</c:v>
                </c:pt>
              </c:numCache>
            </c:numRef>
          </c:val>
        </c:ser>
        <c:gapWidth val="40"/>
        <c:axId val="6091227"/>
        <c:axId val="54821044"/>
      </c:barChart>
      <c:catAx>
        <c:axId val="60912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21044"/>
        <c:crosses val="autoZero"/>
        <c:auto val="1"/>
        <c:lblOffset val="100"/>
        <c:tickMarkSkip val="16"/>
        <c:noMultiLvlLbl val="0"/>
      </c:catAx>
      <c:valAx>
        <c:axId val="54821044"/>
        <c:scaling>
          <c:orientation val="minMax"/>
        </c:scaling>
        <c:axPos val="b"/>
        <c:delete val="1"/>
        <c:majorTickMark val="out"/>
        <c:minorTickMark val="none"/>
        <c:tickLblPos val="nextTo"/>
        <c:crossAx val="609122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Pardubický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data!$L$4:$L$67</c:f>
              <c:numCache>
                <c:ptCount val="64"/>
                <c:pt idx="0">
                  <c:v>20.819</c:v>
                </c:pt>
                <c:pt idx="1">
                  <c:v>27.98</c:v>
                </c:pt>
                <c:pt idx="2">
                  <c:v>20.304</c:v>
                </c:pt>
                <c:pt idx="3">
                  <c:v>21.747</c:v>
                </c:pt>
                <c:pt idx="4">
                  <c:v>15.727</c:v>
                </c:pt>
                <c:pt idx="5">
                  <c:v>12.156</c:v>
                </c:pt>
                <c:pt idx="6">
                  <c:v>17.067</c:v>
                </c:pt>
                <c:pt idx="7">
                  <c:v>12.121</c:v>
                </c:pt>
                <c:pt idx="8">
                  <c:v>12.92</c:v>
                </c:pt>
                <c:pt idx="9">
                  <c:v>16.718</c:v>
                </c:pt>
                <c:pt idx="10">
                  <c:v>13.779</c:v>
                </c:pt>
                <c:pt idx="11">
                  <c:v>9.635</c:v>
                </c:pt>
                <c:pt idx="12">
                  <c:v>13.962</c:v>
                </c:pt>
                <c:pt idx="13">
                  <c:v>15.281</c:v>
                </c:pt>
                <c:pt idx="14">
                  <c:v>11.128</c:v>
                </c:pt>
                <c:pt idx="15">
                  <c:v>13.81</c:v>
                </c:pt>
                <c:pt idx="16">
                  <c:v>15.763</c:v>
                </c:pt>
                <c:pt idx="17">
                  <c:v>22.219</c:v>
                </c:pt>
                <c:pt idx="18">
                  <c:v>19.859</c:v>
                </c:pt>
                <c:pt idx="19">
                  <c:v>20.761</c:v>
                </c:pt>
                <c:pt idx="20">
                  <c:v>24.19</c:v>
                </c:pt>
                <c:pt idx="21">
                  <c:v>23.36</c:v>
                </c:pt>
                <c:pt idx="22">
                  <c:v>24.495</c:v>
                </c:pt>
                <c:pt idx="23">
                  <c:v>20.068</c:v>
                </c:pt>
                <c:pt idx="24">
                  <c:v>16.673</c:v>
                </c:pt>
                <c:pt idx="25">
                  <c:v>15.042</c:v>
                </c:pt>
                <c:pt idx="26">
                  <c:v>16.751</c:v>
                </c:pt>
                <c:pt idx="27">
                  <c:v>19.33</c:v>
                </c:pt>
                <c:pt idx="28">
                  <c:v>13.677</c:v>
                </c:pt>
                <c:pt idx="29">
                  <c:v>17.012</c:v>
                </c:pt>
                <c:pt idx="30">
                  <c:v>15.47</c:v>
                </c:pt>
                <c:pt idx="31">
                  <c:v>11.448</c:v>
                </c:pt>
                <c:pt idx="32">
                  <c:v>11.595</c:v>
                </c:pt>
                <c:pt idx="33">
                  <c:v>12.026</c:v>
                </c:pt>
                <c:pt idx="34">
                  <c:v>13.528</c:v>
                </c:pt>
                <c:pt idx="35">
                  <c:v>11.923</c:v>
                </c:pt>
                <c:pt idx="36">
                  <c:v>10.787</c:v>
                </c:pt>
                <c:pt idx="37">
                  <c:v>10.384</c:v>
                </c:pt>
                <c:pt idx="38">
                  <c:v>8.519</c:v>
                </c:pt>
                <c:pt idx="39">
                  <c:v>9.628</c:v>
                </c:pt>
                <c:pt idx="40">
                  <c:v>8.393</c:v>
                </c:pt>
                <c:pt idx="41">
                  <c:v>8.251</c:v>
                </c:pt>
                <c:pt idx="42">
                  <c:v>8.563</c:v>
                </c:pt>
                <c:pt idx="43">
                  <c:v>8.236</c:v>
                </c:pt>
                <c:pt idx="44">
                  <c:v>8.28</c:v>
                </c:pt>
                <c:pt idx="45">
                  <c:v>8.102</c:v>
                </c:pt>
                <c:pt idx="46">
                  <c:v>7.73</c:v>
                </c:pt>
                <c:pt idx="47">
                  <c:v>6.895</c:v>
                </c:pt>
                <c:pt idx="48">
                  <c:v>23.009</c:v>
                </c:pt>
                <c:pt idx="49">
                  <c:v>22.931</c:v>
                </c:pt>
                <c:pt idx="50">
                  <c:v>22.878</c:v>
                </c:pt>
                <c:pt idx="51">
                  <c:v>21.719</c:v>
                </c:pt>
                <c:pt idx="52">
                  <c:v>20.621</c:v>
                </c:pt>
                <c:pt idx="53">
                  <c:v>18.984</c:v>
                </c:pt>
                <c:pt idx="54">
                  <c:v>17.901</c:v>
                </c:pt>
                <c:pt idx="55">
                  <c:v>17.618</c:v>
                </c:pt>
                <c:pt idx="56">
                  <c:v>16.416</c:v>
                </c:pt>
                <c:pt idx="57">
                  <c:v>14.267</c:v>
                </c:pt>
                <c:pt idx="58">
                  <c:v>14.241</c:v>
                </c:pt>
                <c:pt idx="59">
                  <c:v>13.818</c:v>
                </c:pt>
                <c:pt idx="60">
                  <c:v>13.589</c:v>
                </c:pt>
                <c:pt idx="61">
                  <c:v>12.979</c:v>
                </c:pt>
                <c:pt idx="62">
                  <c:v>12.771</c:v>
                </c:pt>
                <c:pt idx="63">
                  <c:v>11.788</c:v>
                </c:pt>
              </c:numCache>
            </c:numRef>
          </c:val>
        </c:ser>
        <c:gapWidth val="40"/>
        <c:axId val="23627349"/>
        <c:axId val="11319550"/>
      </c:barChart>
      <c:catAx>
        <c:axId val="236273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319550"/>
        <c:crosses val="autoZero"/>
        <c:auto val="1"/>
        <c:lblOffset val="100"/>
        <c:tickMarkSkip val="16"/>
        <c:noMultiLvlLbl val="0"/>
      </c:catAx>
      <c:valAx>
        <c:axId val="11319550"/>
        <c:scaling>
          <c:orientation val="minMax"/>
        </c:scaling>
        <c:axPos val="b"/>
        <c:delete val="1"/>
        <c:majorTickMark val="out"/>
        <c:minorTickMark val="none"/>
        <c:tickLblPos val="nextTo"/>
        <c:crossAx val="2362734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Královéhradecký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data!$K$4:$K$67</c:f>
              <c:numCache>
                <c:ptCount val="64"/>
                <c:pt idx="0">
                  <c:v>24.386</c:v>
                </c:pt>
                <c:pt idx="1">
                  <c:v>21.397</c:v>
                </c:pt>
                <c:pt idx="2">
                  <c:v>19.552</c:v>
                </c:pt>
                <c:pt idx="3">
                  <c:v>16.676</c:v>
                </c:pt>
                <c:pt idx="4">
                  <c:v>15.43</c:v>
                </c:pt>
                <c:pt idx="5">
                  <c:v>25.817</c:v>
                </c:pt>
                <c:pt idx="6">
                  <c:v>15.95</c:v>
                </c:pt>
                <c:pt idx="7">
                  <c:v>11.86</c:v>
                </c:pt>
                <c:pt idx="8">
                  <c:v>8.607</c:v>
                </c:pt>
                <c:pt idx="9">
                  <c:v>14.87</c:v>
                </c:pt>
                <c:pt idx="10">
                  <c:v>17.397</c:v>
                </c:pt>
                <c:pt idx="11">
                  <c:v>26.538</c:v>
                </c:pt>
                <c:pt idx="12">
                  <c:v>10.964</c:v>
                </c:pt>
                <c:pt idx="13">
                  <c:v>14.105</c:v>
                </c:pt>
                <c:pt idx="14">
                  <c:v>13.256</c:v>
                </c:pt>
                <c:pt idx="15">
                  <c:v>10.507</c:v>
                </c:pt>
                <c:pt idx="16">
                  <c:v>27.925</c:v>
                </c:pt>
                <c:pt idx="17">
                  <c:v>34.142</c:v>
                </c:pt>
                <c:pt idx="18">
                  <c:v>26.289</c:v>
                </c:pt>
                <c:pt idx="19">
                  <c:v>23.978</c:v>
                </c:pt>
                <c:pt idx="20">
                  <c:v>15.077</c:v>
                </c:pt>
                <c:pt idx="21">
                  <c:v>21.68</c:v>
                </c:pt>
                <c:pt idx="22">
                  <c:v>24.446</c:v>
                </c:pt>
                <c:pt idx="23">
                  <c:v>25.768</c:v>
                </c:pt>
                <c:pt idx="24">
                  <c:v>18.466</c:v>
                </c:pt>
                <c:pt idx="25">
                  <c:v>19.961</c:v>
                </c:pt>
                <c:pt idx="26">
                  <c:v>24.397</c:v>
                </c:pt>
                <c:pt idx="27">
                  <c:v>18.581</c:v>
                </c:pt>
                <c:pt idx="28">
                  <c:v>20.083</c:v>
                </c:pt>
                <c:pt idx="29">
                  <c:v>20.782</c:v>
                </c:pt>
                <c:pt idx="30">
                  <c:v>17.068</c:v>
                </c:pt>
                <c:pt idx="31">
                  <c:v>15.539</c:v>
                </c:pt>
                <c:pt idx="32">
                  <c:v>13.697</c:v>
                </c:pt>
                <c:pt idx="33">
                  <c:v>15.545</c:v>
                </c:pt>
                <c:pt idx="34">
                  <c:v>13.413</c:v>
                </c:pt>
                <c:pt idx="35">
                  <c:v>10.529</c:v>
                </c:pt>
                <c:pt idx="36">
                  <c:v>11.515</c:v>
                </c:pt>
                <c:pt idx="37">
                  <c:v>11.08</c:v>
                </c:pt>
                <c:pt idx="38">
                  <c:v>11.141</c:v>
                </c:pt>
                <c:pt idx="39">
                  <c:v>10.228</c:v>
                </c:pt>
                <c:pt idx="40">
                  <c:v>10.066</c:v>
                </c:pt>
                <c:pt idx="41">
                  <c:v>9.543</c:v>
                </c:pt>
                <c:pt idx="42">
                  <c:v>9.477</c:v>
                </c:pt>
                <c:pt idx="43">
                  <c:v>8.237</c:v>
                </c:pt>
                <c:pt idx="44">
                  <c:v>8.021</c:v>
                </c:pt>
                <c:pt idx="45">
                  <c:v>8.022</c:v>
                </c:pt>
                <c:pt idx="46">
                  <c:v>6.701</c:v>
                </c:pt>
                <c:pt idx="47">
                  <c:v>7.039</c:v>
                </c:pt>
                <c:pt idx="48">
                  <c:v>23.581</c:v>
                </c:pt>
                <c:pt idx="49">
                  <c:v>23.563</c:v>
                </c:pt>
                <c:pt idx="50">
                  <c:v>22.281</c:v>
                </c:pt>
                <c:pt idx="51">
                  <c:v>20.907</c:v>
                </c:pt>
                <c:pt idx="52">
                  <c:v>19.56</c:v>
                </c:pt>
                <c:pt idx="53">
                  <c:v>18.421</c:v>
                </c:pt>
                <c:pt idx="54">
                  <c:v>18.498</c:v>
                </c:pt>
                <c:pt idx="55">
                  <c:v>16.885</c:v>
                </c:pt>
                <c:pt idx="56">
                  <c:v>16.221</c:v>
                </c:pt>
                <c:pt idx="57">
                  <c:v>16.403</c:v>
                </c:pt>
                <c:pt idx="58">
                  <c:v>14.982</c:v>
                </c:pt>
                <c:pt idx="59">
                  <c:v>14.629</c:v>
                </c:pt>
                <c:pt idx="60">
                  <c:v>13.713</c:v>
                </c:pt>
                <c:pt idx="61">
                  <c:v>13.832</c:v>
                </c:pt>
                <c:pt idx="62">
                  <c:v>13.203</c:v>
                </c:pt>
                <c:pt idx="63">
                  <c:v>12.608</c:v>
                </c:pt>
              </c:numCache>
            </c:numRef>
          </c:val>
        </c:ser>
        <c:gapWidth val="40"/>
        <c:axId val="34767087"/>
        <c:axId val="44468328"/>
      </c:barChart>
      <c:catAx>
        <c:axId val="347670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68328"/>
        <c:crosses val="autoZero"/>
        <c:auto val="1"/>
        <c:lblOffset val="100"/>
        <c:tickMarkSkip val="16"/>
        <c:noMultiLvlLbl val="0"/>
      </c:catAx>
      <c:valAx>
        <c:axId val="44468328"/>
        <c:scaling>
          <c:orientation val="minMax"/>
        </c:scaling>
        <c:axPos val="b"/>
        <c:delete val="1"/>
        <c:majorTickMark val="out"/>
        <c:minorTickMark val="none"/>
        <c:tickLblPos val="nextTo"/>
        <c:crossAx val="3476708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data!$J$3</c:f>
              <c:strCache>
                <c:ptCount val="1"/>
                <c:pt idx="0">
                  <c:v>Liberecký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data!$J$4:$J$67</c:f>
              <c:numCache>
                <c:ptCount val="64"/>
                <c:pt idx="0">
                  <c:v>19.848</c:v>
                </c:pt>
                <c:pt idx="1">
                  <c:v>17.556</c:v>
                </c:pt>
                <c:pt idx="2">
                  <c:v>12.86</c:v>
                </c:pt>
                <c:pt idx="3">
                  <c:v>14.245</c:v>
                </c:pt>
                <c:pt idx="4">
                  <c:v>23.346</c:v>
                </c:pt>
                <c:pt idx="5">
                  <c:v>13.087</c:v>
                </c:pt>
                <c:pt idx="6">
                  <c:v>13.574</c:v>
                </c:pt>
                <c:pt idx="7">
                  <c:v>6.624</c:v>
                </c:pt>
                <c:pt idx="8">
                  <c:v>10.499</c:v>
                </c:pt>
                <c:pt idx="9">
                  <c:v>10.945</c:v>
                </c:pt>
                <c:pt idx="10">
                  <c:v>11.659</c:v>
                </c:pt>
                <c:pt idx="11">
                  <c:v>13.227</c:v>
                </c:pt>
                <c:pt idx="12">
                  <c:v>17.805</c:v>
                </c:pt>
                <c:pt idx="13">
                  <c:v>11.678</c:v>
                </c:pt>
                <c:pt idx="14">
                  <c:v>8.482</c:v>
                </c:pt>
                <c:pt idx="15">
                  <c:v>13.146</c:v>
                </c:pt>
                <c:pt idx="16">
                  <c:v>28.219</c:v>
                </c:pt>
                <c:pt idx="17">
                  <c:v>27.456</c:v>
                </c:pt>
                <c:pt idx="18">
                  <c:v>32.147</c:v>
                </c:pt>
                <c:pt idx="19">
                  <c:v>27.345</c:v>
                </c:pt>
                <c:pt idx="20">
                  <c:v>24.16</c:v>
                </c:pt>
                <c:pt idx="21">
                  <c:v>28.071</c:v>
                </c:pt>
                <c:pt idx="22">
                  <c:v>25.172</c:v>
                </c:pt>
                <c:pt idx="23">
                  <c:v>25.14</c:v>
                </c:pt>
                <c:pt idx="24">
                  <c:v>26.341</c:v>
                </c:pt>
                <c:pt idx="25">
                  <c:v>19.93</c:v>
                </c:pt>
                <c:pt idx="26">
                  <c:v>21.056</c:v>
                </c:pt>
                <c:pt idx="27">
                  <c:v>23.693</c:v>
                </c:pt>
                <c:pt idx="28">
                  <c:v>24.298</c:v>
                </c:pt>
                <c:pt idx="29">
                  <c:v>17.237</c:v>
                </c:pt>
                <c:pt idx="30">
                  <c:v>19.861</c:v>
                </c:pt>
                <c:pt idx="31">
                  <c:v>17.444</c:v>
                </c:pt>
                <c:pt idx="32">
                  <c:v>11.563</c:v>
                </c:pt>
                <c:pt idx="33">
                  <c:v>13.881</c:v>
                </c:pt>
                <c:pt idx="34">
                  <c:v>12.834</c:v>
                </c:pt>
                <c:pt idx="35">
                  <c:v>11.527</c:v>
                </c:pt>
                <c:pt idx="36">
                  <c:v>11.936</c:v>
                </c:pt>
                <c:pt idx="37">
                  <c:v>10.343</c:v>
                </c:pt>
                <c:pt idx="38">
                  <c:v>12.659</c:v>
                </c:pt>
                <c:pt idx="39">
                  <c:v>8.25</c:v>
                </c:pt>
                <c:pt idx="40">
                  <c:v>8.52</c:v>
                </c:pt>
                <c:pt idx="41">
                  <c:v>7.349</c:v>
                </c:pt>
                <c:pt idx="42">
                  <c:v>9.932</c:v>
                </c:pt>
                <c:pt idx="43">
                  <c:v>8.229</c:v>
                </c:pt>
                <c:pt idx="44">
                  <c:v>8.099</c:v>
                </c:pt>
                <c:pt idx="45">
                  <c:v>8.481</c:v>
                </c:pt>
                <c:pt idx="46">
                  <c:v>8.893</c:v>
                </c:pt>
                <c:pt idx="47">
                  <c:v>6.428</c:v>
                </c:pt>
                <c:pt idx="48">
                  <c:v>25.437</c:v>
                </c:pt>
                <c:pt idx="49">
                  <c:v>24.003</c:v>
                </c:pt>
                <c:pt idx="50">
                  <c:v>24.235</c:v>
                </c:pt>
                <c:pt idx="51">
                  <c:v>23.932</c:v>
                </c:pt>
                <c:pt idx="52">
                  <c:v>22.639</c:v>
                </c:pt>
                <c:pt idx="53">
                  <c:v>20.797</c:v>
                </c:pt>
                <c:pt idx="54">
                  <c:v>20.093</c:v>
                </c:pt>
                <c:pt idx="55">
                  <c:v>18.427</c:v>
                </c:pt>
                <c:pt idx="56">
                  <c:v>16.639</c:v>
                </c:pt>
                <c:pt idx="57">
                  <c:v>16.42</c:v>
                </c:pt>
                <c:pt idx="58">
                  <c:v>16.386</c:v>
                </c:pt>
                <c:pt idx="59">
                  <c:v>16.038</c:v>
                </c:pt>
                <c:pt idx="60">
                  <c:v>15.065</c:v>
                </c:pt>
                <c:pt idx="61">
                  <c:v>15.034</c:v>
                </c:pt>
                <c:pt idx="62">
                  <c:v>15.967</c:v>
                </c:pt>
                <c:pt idx="63">
                  <c:v>12.749</c:v>
                </c:pt>
              </c:numCache>
            </c:numRef>
          </c:val>
        </c:ser>
        <c:gapWidth val="40"/>
        <c:axId val="64670633"/>
        <c:axId val="45164786"/>
      </c:barChart>
      <c:catAx>
        <c:axId val="646706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64786"/>
        <c:crosses val="autoZero"/>
        <c:auto val="1"/>
        <c:lblOffset val="100"/>
        <c:tickMarkSkip val="16"/>
        <c:noMultiLvlLbl val="0"/>
      </c:catAx>
      <c:valAx>
        <c:axId val="45164786"/>
        <c:scaling>
          <c:orientation val="minMax"/>
        </c:scaling>
        <c:axPos val="b"/>
        <c:delete val="1"/>
        <c:majorTickMark val="out"/>
        <c:minorTickMark val="none"/>
        <c:tickLblPos val="nextTo"/>
        <c:crossAx val="6467063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Průměrná hodnota 1 m</a:t>
            </a:r>
            <a:r>
              <a:rPr lang="en-US" cap="none" sz="14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užitkové plochy bytů dokončených v letech 1997-2012 (v tis. Kč)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5"/>
          <c:w val="0.966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Ústecký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dk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Pt>
            <c:idx val="17"/>
            <c:invertIfNegative val="0"/>
            <c:spPr>
              <a:solidFill>
                <a:srgbClr val="FF9900"/>
              </a:solidFill>
            </c:spPr>
          </c:dPt>
          <c:dPt>
            <c:idx val="18"/>
            <c:invertIfNegative val="0"/>
            <c:spPr>
              <a:solidFill>
                <a:srgbClr val="FF9900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FF990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FF9900"/>
              </a:solidFill>
            </c:spPr>
          </c:dPt>
          <c:dPt>
            <c:idx val="25"/>
            <c:invertIfNegative val="0"/>
            <c:spPr>
              <a:solidFill>
                <a:srgbClr val="FF9900"/>
              </a:solidFill>
            </c:spPr>
          </c:dPt>
          <c:dPt>
            <c:idx val="26"/>
            <c:invertIfNegative val="0"/>
            <c:spPr>
              <a:solidFill>
                <a:srgbClr val="FF9900"/>
              </a:solidFill>
            </c:spPr>
          </c:dPt>
          <c:dPt>
            <c:idx val="27"/>
            <c:invertIfNegative val="0"/>
            <c:spPr>
              <a:solidFill>
                <a:srgbClr val="FF9900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Pt>
            <c:idx val="29"/>
            <c:invertIfNegative val="0"/>
            <c:spPr>
              <a:solidFill>
                <a:srgbClr val="FF9900"/>
              </a:solidFill>
            </c:spPr>
          </c:dPt>
          <c:dPt>
            <c:idx val="30"/>
            <c:invertIfNegative val="0"/>
            <c:spPr>
              <a:solidFill>
                <a:srgbClr val="FF9900"/>
              </a:solidFill>
            </c:spPr>
          </c:dPt>
          <c:dPt>
            <c:idx val="31"/>
            <c:invertIfNegative val="0"/>
            <c:spPr>
              <a:solidFill>
                <a:srgbClr val="FF9900"/>
              </a:solidFill>
            </c:spPr>
          </c:dPt>
          <c:dPt>
            <c:idx val="3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solidFill>
                <a:srgbClr val="993300"/>
              </a:solidFill>
            </c:spPr>
          </c:dPt>
          <c:dPt>
            <c:idx val="49"/>
            <c:invertIfNegative val="0"/>
            <c:spPr>
              <a:solidFill>
                <a:srgbClr val="993300"/>
              </a:solidFill>
            </c:spPr>
          </c:dPt>
          <c:dPt>
            <c:idx val="50"/>
            <c:invertIfNegative val="0"/>
            <c:spPr>
              <a:solidFill>
                <a:srgbClr val="993300"/>
              </a:solidFill>
            </c:spPr>
          </c:dPt>
          <c:dPt>
            <c:idx val="51"/>
            <c:invertIfNegative val="0"/>
            <c:spPr>
              <a:solidFill>
                <a:srgbClr val="993300"/>
              </a:solidFill>
            </c:spPr>
          </c:dPt>
          <c:dPt>
            <c:idx val="52"/>
            <c:invertIfNegative val="0"/>
            <c:spPr>
              <a:solidFill>
                <a:srgbClr val="993300"/>
              </a:solidFill>
            </c:spPr>
          </c:dPt>
          <c:dPt>
            <c:idx val="53"/>
            <c:invertIfNegative val="0"/>
            <c:spPr>
              <a:solidFill>
                <a:srgbClr val="993300"/>
              </a:solidFill>
            </c:spPr>
          </c:dPt>
          <c:dPt>
            <c:idx val="54"/>
            <c:invertIfNegative val="0"/>
            <c:spPr>
              <a:solidFill>
                <a:srgbClr val="993300"/>
              </a:solidFill>
            </c:spPr>
          </c:dPt>
          <c:dPt>
            <c:idx val="55"/>
            <c:invertIfNegative val="0"/>
            <c:spPr>
              <a:solidFill>
                <a:srgbClr val="993300"/>
              </a:solidFill>
            </c:spPr>
          </c:dPt>
          <c:dPt>
            <c:idx val="56"/>
            <c:invertIfNegative val="0"/>
            <c:spPr>
              <a:solidFill>
                <a:srgbClr val="993300"/>
              </a:solidFill>
            </c:spPr>
          </c:dPt>
          <c:dPt>
            <c:idx val="57"/>
            <c:invertIfNegative val="0"/>
            <c:spPr>
              <a:solidFill>
                <a:srgbClr val="993300"/>
              </a:solidFill>
            </c:spPr>
          </c:dPt>
          <c:dPt>
            <c:idx val="58"/>
            <c:invertIfNegative val="0"/>
            <c:spPr>
              <a:solidFill>
                <a:srgbClr val="993300"/>
              </a:solidFill>
            </c:spPr>
          </c:dPt>
          <c:dPt>
            <c:idx val="59"/>
            <c:invertIfNegative val="0"/>
            <c:spPr>
              <a:solidFill>
                <a:srgbClr val="993300"/>
              </a:solidFill>
            </c:spPr>
          </c:dPt>
          <c:dPt>
            <c:idx val="60"/>
            <c:invertIfNegative val="0"/>
            <c:spPr>
              <a:solidFill>
                <a:srgbClr val="993300"/>
              </a:solidFill>
            </c:spPr>
          </c:dPt>
          <c:dPt>
            <c:idx val="61"/>
            <c:invertIfNegative val="0"/>
            <c:spPr>
              <a:solidFill>
                <a:srgbClr val="993300"/>
              </a:solidFill>
            </c:spPr>
          </c:dPt>
          <c:dPt>
            <c:idx val="62"/>
            <c:invertIfNegative val="0"/>
            <c:spPr>
              <a:solidFill>
                <a:srgbClr val="993300"/>
              </a:solidFill>
            </c:spPr>
          </c:dPt>
          <c:dPt>
            <c:idx val="6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data!$A$4:$B$67</c:f>
              <c:multiLvlStrCache>
                <c:ptCount val="64"/>
                <c:lvl>
                  <c:pt idx="0">
                    <c:v>2012</c:v>
                  </c:pt>
                  <c:pt idx="1">
                    <c:v>2011</c:v>
                  </c:pt>
                  <c:pt idx="2">
                    <c:v>2010</c:v>
                  </c:pt>
                  <c:pt idx="3">
                    <c:v>2009</c:v>
                  </c:pt>
                  <c:pt idx="4">
                    <c:v>2008</c:v>
                  </c:pt>
                  <c:pt idx="5">
                    <c:v>2007</c:v>
                  </c:pt>
                  <c:pt idx="6">
                    <c:v>2006</c:v>
                  </c:pt>
                  <c:pt idx="7">
                    <c:v>2005</c:v>
                  </c:pt>
                  <c:pt idx="8">
                    <c:v>2004</c:v>
                  </c:pt>
                  <c:pt idx="9">
                    <c:v>2003</c:v>
                  </c:pt>
                  <c:pt idx="10">
                    <c:v>2002</c:v>
                  </c:pt>
                  <c:pt idx="11">
                    <c:v>2001</c:v>
                  </c:pt>
                  <c:pt idx="12">
                    <c:v>2000</c:v>
                  </c:pt>
                  <c:pt idx="13">
                    <c:v>1999</c:v>
                  </c:pt>
                  <c:pt idx="14">
                    <c:v>1998</c:v>
                  </c:pt>
                  <c:pt idx="15">
                    <c:v>1997</c:v>
                  </c:pt>
                  <c:pt idx="16">
                    <c:v>2012</c:v>
                  </c:pt>
                  <c:pt idx="17">
                    <c:v>2011</c:v>
                  </c:pt>
                  <c:pt idx="18">
                    <c:v>2010</c:v>
                  </c:pt>
                  <c:pt idx="19">
                    <c:v>2009</c:v>
                  </c:pt>
                  <c:pt idx="20">
                    <c:v>2008</c:v>
                  </c:pt>
                  <c:pt idx="21">
                    <c:v>2007</c:v>
                  </c:pt>
                  <c:pt idx="22">
                    <c:v>2006</c:v>
                  </c:pt>
                  <c:pt idx="23">
                    <c:v>2005</c:v>
                  </c:pt>
                  <c:pt idx="24">
                    <c:v>2004</c:v>
                  </c:pt>
                  <c:pt idx="25">
                    <c:v>2003</c:v>
                  </c:pt>
                  <c:pt idx="26">
                    <c:v>2002</c:v>
                  </c:pt>
                  <c:pt idx="27">
                    <c:v>2001</c:v>
                  </c:pt>
                  <c:pt idx="28">
                    <c:v>2000</c:v>
                  </c:pt>
                  <c:pt idx="29">
                    <c:v>1999</c:v>
                  </c:pt>
                  <c:pt idx="30">
                    <c:v>1998</c:v>
                  </c:pt>
                  <c:pt idx="31">
                    <c:v>1997</c:v>
                  </c:pt>
                  <c:pt idx="32">
                    <c:v>2012</c:v>
                  </c:pt>
                  <c:pt idx="33">
                    <c:v>2011</c:v>
                  </c:pt>
                  <c:pt idx="34">
                    <c:v>2010</c:v>
                  </c:pt>
                  <c:pt idx="35">
                    <c:v>2009</c:v>
                  </c:pt>
                  <c:pt idx="36">
                    <c:v>2008</c:v>
                  </c:pt>
                  <c:pt idx="37">
                    <c:v>2007</c:v>
                  </c:pt>
                  <c:pt idx="38">
                    <c:v>2006</c:v>
                  </c:pt>
                  <c:pt idx="39">
                    <c:v>2005</c:v>
                  </c:pt>
                  <c:pt idx="40">
                    <c:v>2004</c:v>
                  </c:pt>
                  <c:pt idx="41">
                    <c:v>2003</c:v>
                  </c:pt>
                  <c:pt idx="42">
                    <c:v>2002</c:v>
                  </c:pt>
                  <c:pt idx="43">
                    <c:v>2001</c:v>
                  </c:pt>
                  <c:pt idx="44">
                    <c:v>2000</c:v>
                  </c:pt>
                  <c:pt idx="45">
                    <c:v>1999</c:v>
                  </c:pt>
                  <c:pt idx="46">
                    <c:v>1998</c:v>
                  </c:pt>
                  <c:pt idx="47">
                    <c:v>1997</c:v>
                  </c:pt>
                  <c:pt idx="48">
                    <c:v>2012</c:v>
                  </c:pt>
                  <c:pt idx="49">
                    <c:v>2011</c:v>
                  </c:pt>
                  <c:pt idx="50">
                    <c:v>2010</c:v>
                  </c:pt>
                  <c:pt idx="51">
                    <c:v>2009</c:v>
                  </c:pt>
                  <c:pt idx="52">
                    <c:v>2008</c:v>
                  </c:pt>
                  <c:pt idx="53">
                    <c:v>2007</c:v>
                  </c:pt>
                  <c:pt idx="54">
                    <c:v>2006</c:v>
                  </c:pt>
                  <c:pt idx="55">
                    <c:v>2005</c:v>
                  </c:pt>
                  <c:pt idx="56">
                    <c:v>2004</c:v>
                  </c:pt>
                  <c:pt idx="57">
                    <c:v>2003</c:v>
                  </c:pt>
                  <c:pt idx="58">
                    <c:v>2002</c:v>
                  </c:pt>
                  <c:pt idx="59">
                    <c:v>2001</c:v>
                  </c:pt>
                  <c:pt idx="60">
                    <c:v>2000</c:v>
                  </c:pt>
                  <c:pt idx="61">
                    <c:v>1999</c:v>
                  </c:pt>
                  <c:pt idx="62">
                    <c:v>1998</c:v>
                  </c:pt>
                  <c:pt idx="63">
                    <c:v>1997</c:v>
                  </c:pt>
                </c:lvl>
                <c:lvl>
                  <c:pt idx="0">
                    <c:v>Nástavby a přístavby k bytovým domům</c:v>
                  </c:pt>
                  <c:pt idx="16">
                    <c:v>Bytové domy</c:v>
                  </c:pt>
                  <c:pt idx="32">
                    <c:v>Nástavby a přístavby k rodinným domům</c:v>
                  </c:pt>
                  <c:pt idx="48">
                    <c:v>Rodinné domy</c:v>
                  </c:pt>
                </c:lvl>
              </c:multiLvlStrCache>
            </c:multiLvlStrRef>
          </c:cat>
          <c:val>
            <c:numRef>
              <c:f>data!$I$4:$I$67</c:f>
              <c:numCache>
                <c:ptCount val="64"/>
                <c:pt idx="0">
                  <c:v>14.319</c:v>
                </c:pt>
                <c:pt idx="1">
                  <c:v>15.152</c:v>
                </c:pt>
                <c:pt idx="2">
                  <c:v>15.396</c:v>
                </c:pt>
                <c:pt idx="3">
                  <c:v>18.293</c:v>
                </c:pt>
                <c:pt idx="4">
                  <c:v>10.496</c:v>
                </c:pt>
                <c:pt idx="5">
                  <c:v>19.154</c:v>
                </c:pt>
                <c:pt idx="6">
                  <c:v>13.554</c:v>
                </c:pt>
                <c:pt idx="7">
                  <c:v>12.932</c:v>
                </c:pt>
                <c:pt idx="8">
                  <c:v>10.38</c:v>
                </c:pt>
                <c:pt idx="9">
                  <c:v>10.664</c:v>
                </c:pt>
                <c:pt idx="10">
                  <c:v>11.968</c:v>
                </c:pt>
                <c:pt idx="11">
                  <c:v>14.636</c:v>
                </c:pt>
                <c:pt idx="12">
                  <c:v>13.403</c:v>
                </c:pt>
                <c:pt idx="13">
                  <c:v>13.842</c:v>
                </c:pt>
                <c:pt idx="14">
                  <c:v>15.714</c:v>
                </c:pt>
                <c:pt idx="15">
                  <c:v>13.08</c:v>
                </c:pt>
                <c:pt idx="16">
                  <c:v>24.266</c:v>
                </c:pt>
                <c:pt idx="17">
                  <c:v>23.996</c:v>
                </c:pt>
                <c:pt idx="18">
                  <c:v>18.508</c:v>
                </c:pt>
                <c:pt idx="19">
                  <c:v>19.037</c:v>
                </c:pt>
                <c:pt idx="20">
                  <c:v>18.018</c:v>
                </c:pt>
                <c:pt idx="21">
                  <c:v>15.564</c:v>
                </c:pt>
                <c:pt idx="22">
                  <c:v>20.555</c:v>
                </c:pt>
                <c:pt idx="23">
                  <c:v>31.193</c:v>
                </c:pt>
                <c:pt idx="24">
                  <c:v>18.384</c:v>
                </c:pt>
                <c:pt idx="25">
                  <c:v>18.798</c:v>
                </c:pt>
                <c:pt idx="26">
                  <c:v>16.562</c:v>
                </c:pt>
                <c:pt idx="27">
                  <c:v>17.26</c:v>
                </c:pt>
                <c:pt idx="28">
                  <c:v>17.315</c:v>
                </c:pt>
                <c:pt idx="29">
                  <c:v>16.451</c:v>
                </c:pt>
                <c:pt idx="30">
                  <c:v>20.832</c:v>
                </c:pt>
                <c:pt idx="31">
                  <c:v>11.762</c:v>
                </c:pt>
                <c:pt idx="32">
                  <c:v>14.222</c:v>
                </c:pt>
                <c:pt idx="33">
                  <c:v>12.791</c:v>
                </c:pt>
                <c:pt idx="34">
                  <c:v>13.326</c:v>
                </c:pt>
                <c:pt idx="35">
                  <c:v>11.892</c:v>
                </c:pt>
                <c:pt idx="36">
                  <c:v>9.839</c:v>
                </c:pt>
                <c:pt idx="37">
                  <c:v>13.122</c:v>
                </c:pt>
                <c:pt idx="38">
                  <c:v>9.619</c:v>
                </c:pt>
                <c:pt idx="39">
                  <c:v>9.251</c:v>
                </c:pt>
                <c:pt idx="40">
                  <c:v>7.887</c:v>
                </c:pt>
                <c:pt idx="41">
                  <c:v>8.676</c:v>
                </c:pt>
                <c:pt idx="42">
                  <c:v>9.276</c:v>
                </c:pt>
                <c:pt idx="43">
                  <c:v>7.258</c:v>
                </c:pt>
                <c:pt idx="44">
                  <c:v>6.662</c:v>
                </c:pt>
                <c:pt idx="45">
                  <c:v>6.673</c:v>
                </c:pt>
                <c:pt idx="46">
                  <c:v>7.713</c:v>
                </c:pt>
                <c:pt idx="47">
                  <c:v>7.479</c:v>
                </c:pt>
                <c:pt idx="48">
                  <c:v>23.565</c:v>
                </c:pt>
                <c:pt idx="49">
                  <c:v>23.649</c:v>
                </c:pt>
                <c:pt idx="50">
                  <c:v>22.607</c:v>
                </c:pt>
                <c:pt idx="51">
                  <c:v>22.204</c:v>
                </c:pt>
                <c:pt idx="52">
                  <c:v>21.145</c:v>
                </c:pt>
                <c:pt idx="53">
                  <c:v>20.907</c:v>
                </c:pt>
                <c:pt idx="54">
                  <c:v>18.694</c:v>
                </c:pt>
                <c:pt idx="55">
                  <c:v>18.643</c:v>
                </c:pt>
                <c:pt idx="56">
                  <c:v>16.379</c:v>
                </c:pt>
                <c:pt idx="57">
                  <c:v>17.305</c:v>
                </c:pt>
                <c:pt idx="58">
                  <c:v>15.989</c:v>
                </c:pt>
                <c:pt idx="59">
                  <c:v>16.377</c:v>
                </c:pt>
                <c:pt idx="60">
                  <c:v>15.939</c:v>
                </c:pt>
                <c:pt idx="61">
                  <c:v>15.408</c:v>
                </c:pt>
                <c:pt idx="62">
                  <c:v>14.221</c:v>
                </c:pt>
                <c:pt idx="63">
                  <c:v>13.167</c:v>
                </c:pt>
              </c:numCache>
            </c:numRef>
          </c:val>
        </c:ser>
        <c:gapWidth val="40"/>
        <c:axId val="3829891"/>
        <c:axId val="34469020"/>
      </c:barChart>
      <c:catAx>
        <c:axId val="38298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69020"/>
        <c:crosses val="autoZero"/>
        <c:auto val="1"/>
        <c:lblOffset val="100"/>
        <c:tickMarkSkip val="16"/>
        <c:noMultiLvlLbl val="0"/>
      </c:catAx>
      <c:valAx>
        <c:axId val="34469020"/>
        <c:scaling>
          <c:orientation val="minMax"/>
        </c:scaling>
        <c:axPos val="b"/>
        <c:delete val="1"/>
        <c:majorTickMark val="out"/>
        <c:minorTickMark val="none"/>
        <c:tickLblPos val="nextTo"/>
        <c:crossAx val="382989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portrait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Moravskoslezský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24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Pardubický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19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Královéhradecký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18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Liberecký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17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Ústecký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16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Karlovarský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Plzeňský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14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Jihočeský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13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Středočeský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12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Hlavní město Praha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11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ČR celkem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Zlínský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23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Olomoucký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22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Jihomoravský kraj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21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0.093</cdr:y>
    </cdr:from>
    <cdr:to>
      <cdr:x>0.97675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819150"/>
          <a:ext cx="2619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/>
            <a:t>Kraj Vysočina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0.121</cdr:x>
      <cdr:y>0.025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Graf 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:Q2"/>
    </sheetView>
  </sheetViews>
  <sheetFormatPr defaultColWidth="9.00390625" defaultRowHeight="12.75"/>
  <cols>
    <col min="1" max="1" width="3.00390625" style="3" bestFit="1" customWidth="1"/>
    <col min="2" max="2" width="6.625" style="3" bestFit="1" customWidth="1"/>
    <col min="3" max="3" width="6.875" style="3" customWidth="1"/>
    <col min="4" max="4" width="8.25390625" style="1" customWidth="1"/>
    <col min="5" max="5" width="9.875" style="1" customWidth="1"/>
    <col min="6" max="6" width="7.875" style="1" bestFit="1" customWidth="1"/>
    <col min="7" max="7" width="7.125" style="1" bestFit="1" customWidth="1"/>
    <col min="8" max="8" width="9.25390625" style="1" bestFit="1" customWidth="1"/>
    <col min="9" max="9" width="6.625" style="1" bestFit="1" customWidth="1"/>
    <col min="10" max="10" width="7.75390625" style="1" bestFit="1" customWidth="1"/>
    <col min="11" max="11" width="12.625" style="1" customWidth="1"/>
    <col min="12" max="12" width="8.25390625" style="1" customWidth="1"/>
    <col min="13" max="13" width="7.625" style="1" bestFit="1" customWidth="1"/>
    <col min="14" max="14" width="10.375" style="1" customWidth="1"/>
    <col min="15" max="15" width="8.25390625" style="1" customWidth="1"/>
    <col min="16" max="16" width="5.875" style="1" bestFit="1" customWidth="1"/>
    <col min="17" max="17" width="13.00390625" style="1" customWidth="1"/>
    <col min="18" max="16384" width="9.125" style="1" customWidth="1"/>
  </cols>
  <sheetData>
    <row r="1" ht="11.25">
      <c r="A1" s="2" t="s">
        <v>5</v>
      </c>
    </row>
    <row r="2" spans="1:17" ht="11.25">
      <c r="A2" s="2"/>
      <c r="C2" s="28" t="s">
        <v>25</v>
      </c>
      <c r="D2" s="29" t="s">
        <v>26</v>
      </c>
      <c r="E2" s="28" t="s">
        <v>27</v>
      </c>
      <c r="F2" s="28" t="s">
        <v>28</v>
      </c>
      <c r="G2" s="29" t="s">
        <v>29</v>
      </c>
      <c r="H2" s="28" t="s">
        <v>30</v>
      </c>
      <c r="I2" s="28" t="s">
        <v>31</v>
      </c>
      <c r="J2" s="29" t="s">
        <v>32</v>
      </c>
      <c r="K2" s="28" t="s">
        <v>33</v>
      </c>
      <c r="L2" s="28" t="s">
        <v>34</v>
      </c>
      <c r="M2" s="29" t="s">
        <v>35</v>
      </c>
      <c r="N2" s="28" t="s">
        <v>36</v>
      </c>
      <c r="O2" s="28" t="s">
        <v>37</v>
      </c>
      <c r="P2" s="29" t="s">
        <v>38</v>
      </c>
      <c r="Q2" s="28" t="s">
        <v>39</v>
      </c>
    </row>
    <row r="3" spans="2:17" ht="33.75">
      <c r="B3" s="10" t="s">
        <v>4</v>
      </c>
      <c r="C3" s="10" t="s">
        <v>6</v>
      </c>
      <c r="D3" s="10" t="s">
        <v>20</v>
      </c>
      <c r="E3" s="10" t="s">
        <v>19</v>
      </c>
      <c r="F3" s="10" t="s">
        <v>18</v>
      </c>
      <c r="G3" s="10" t="s">
        <v>17</v>
      </c>
      <c r="H3" s="10" t="s">
        <v>16</v>
      </c>
      <c r="I3" s="10" t="s">
        <v>15</v>
      </c>
      <c r="J3" s="10" t="s">
        <v>14</v>
      </c>
      <c r="K3" s="10" t="s">
        <v>13</v>
      </c>
      <c r="L3" s="10" t="s">
        <v>12</v>
      </c>
      <c r="M3" s="10" t="s">
        <v>11</v>
      </c>
      <c r="N3" s="10" t="s">
        <v>10</v>
      </c>
      <c r="O3" s="10" t="s">
        <v>9</v>
      </c>
      <c r="P3" s="10" t="s">
        <v>8</v>
      </c>
      <c r="Q3" s="10" t="s">
        <v>7</v>
      </c>
    </row>
    <row r="4" spans="1:17" ht="11.25">
      <c r="A4" s="30" t="s">
        <v>0</v>
      </c>
      <c r="B4" s="4">
        <v>2012</v>
      </c>
      <c r="C4" s="7">
        <v>22.655</v>
      </c>
      <c r="D4" s="25">
        <f>+List2!T20/1000</f>
        <v>28.053</v>
      </c>
      <c r="E4" s="7">
        <f>+List2!U20/1000</f>
        <v>18.85</v>
      </c>
      <c r="F4" s="7">
        <f>+List2!V20/1000</f>
        <v>14.046</v>
      </c>
      <c r="G4" s="7">
        <f>+List2!W20/1000</f>
        <v>19.356</v>
      </c>
      <c r="H4" s="7">
        <f>+List2!X20/1000</f>
        <v>17.021</v>
      </c>
      <c r="I4" s="7">
        <f>+List2!Y20/1000</f>
        <v>14.319</v>
      </c>
      <c r="J4" s="7">
        <f>+List2!Z20/1000</f>
        <v>19.848</v>
      </c>
      <c r="K4" s="7">
        <f>+List2!AA20/1000</f>
        <v>24.386</v>
      </c>
      <c r="L4" s="7">
        <f>+List2!AB20/1000</f>
        <v>20.819</v>
      </c>
      <c r="M4" s="7">
        <f>+List2!AC20/1000</f>
        <v>21.309</v>
      </c>
      <c r="N4" s="7">
        <f>+List2!AD20/1000</f>
        <v>21.165</v>
      </c>
      <c r="O4" s="7">
        <f>+List2!AE20/1000</f>
        <v>17.022</v>
      </c>
      <c r="P4" s="7">
        <f>+List2!AF20/1000</f>
        <v>24.713</v>
      </c>
      <c r="Q4" s="7">
        <f>+List2!AG20/1000</f>
        <v>14.813</v>
      </c>
    </row>
    <row r="5" spans="1:17" ht="11.25">
      <c r="A5" s="31"/>
      <c r="B5" s="5">
        <v>2011</v>
      </c>
      <c r="C5" s="8">
        <v>22.777</v>
      </c>
      <c r="D5" s="26">
        <f>+List2!T21/1000</f>
        <v>28.861</v>
      </c>
      <c r="E5" s="8">
        <f>+List2!U21/1000</f>
        <v>22.586</v>
      </c>
      <c r="F5" s="8">
        <f>+List2!V21/1000</f>
        <v>15.722</v>
      </c>
      <c r="G5" s="8">
        <f>+List2!W21/1000</f>
        <v>20.585</v>
      </c>
      <c r="H5" s="8">
        <f>+List2!X21/1000</f>
        <v>12.346</v>
      </c>
      <c r="I5" s="8">
        <f>+List2!Y21/1000</f>
        <v>15.152</v>
      </c>
      <c r="J5" s="8">
        <f>+List2!Z21/1000</f>
        <v>17.556</v>
      </c>
      <c r="K5" s="8">
        <f>+List2!AA21/1000</f>
        <v>21.397</v>
      </c>
      <c r="L5" s="8">
        <f>+List2!AB21/1000</f>
        <v>27.98</v>
      </c>
      <c r="M5" s="8">
        <f>+List2!AC21/1000</f>
        <v>16.547</v>
      </c>
      <c r="N5" s="8">
        <f>+List2!AD21/1000</f>
        <v>20.809</v>
      </c>
      <c r="O5" s="8">
        <f>+List2!AE21/1000</f>
        <v>24.076</v>
      </c>
      <c r="P5" s="8">
        <f>+List2!AF21/1000</f>
        <v>19.065</v>
      </c>
      <c r="Q5" s="8">
        <f>+List2!AG21/1000</f>
        <v>14.257</v>
      </c>
    </row>
    <row r="6" spans="1:17" ht="11.25">
      <c r="A6" s="31"/>
      <c r="B6" s="5">
        <v>2010</v>
      </c>
      <c r="C6" s="8">
        <v>22.483</v>
      </c>
      <c r="D6" s="26">
        <f>+List2!T22/1000</f>
        <v>25.847</v>
      </c>
      <c r="E6" s="8">
        <f>+List2!U22/1000</f>
        <v>23.422</v>
      </c>
      <c r="F6" s="8">
        <f>+List2!V22/1000</f>
        <v>24.102</v>
      </c>
      <c r="G6" s="8">
        <f>+List2!W22/1000</f>
        <v>17.134</v>
      </c>
      <c r="H6" s="8">
        <f>+List2!X22/1000</f>
        <v>18.554</v>
      </c>
      <c r="I6" s="8">
        <f>+List2!Y22/1000</f>
        <v>15.396</v>
      </c>
      <c r="J6" s="8">
        <f>+List2!Z22/1000</f>
        <v>12.86</v>
      </c>
      <c r="K6" s="8">
        <f>+List2!AA22/1000</f>
        <v>19.552</v>
      </c>
      <c r="L6" s="8">
        <f>+List2!AB22/1000</f>
        <v>20.304</v>
      </c>
      <c r="M6" s="8">
        <f>+List2!AC22/1000</f>
        <v>17.083</v>
      </c>
      <c r="N6" s="8">
        <f>+List2!AD22/1000</f>
        <v>19.925</v>
      </c>
      <c r="O6" s="8">
        <f>+List2!AE22/1000</f>
        <v>19.664</v>
      </c>
      <c r="P6" s="8">
        <f>+List2!AF22/1000</f>
        <v>29.068</v>
      </c>
      <c r="Q6" s="8">
        <f>+List2!AG22/1000</f>
        <v>12.853</v>
      </c>
    </row>
    <row r="7" spans="1:17" ht="11.25">
      <c r="A7" s="31"/>
      <c r="B7" s="5">
        <v>2009</v>
      </c>
      <c r="C7" s="8">
        <v>21.022</v>
      </c>
      <c r="D7" s="26">
        <f>+List2!T23/1000</f>
        <v>26.875</v>
      </c>
      <c r="E7" s="8">
        <f>+List2!U23/1000</f>
        <v>19.325</v>
      </c>
      <c r="F7" s="8">
        <f>+List2!V23/1000</f>
        <v>14.092</v>
      </c>
      <c r="G7" s="8">
        <f>+List2!W23/1000</f>
        <v>18.307</v>
      </c>
      <c r="H7" s="8">
        <f>+List2!X23/1000</f>
        <v>19.385</v>
      </c>
      <c r="I7" s="8">
        <f>+List2!Y23/1000</f>
        <v>18.293</v>
      </c>
      <c r="J7" s="8">
        <f>+List2!Z23/1000</f>
        <v>14.245</v>
      </c>
      <c r="K7" s="8">
        <f>+List2!AA23/1000</f>
        <v>16.676</v>
      </c>
      <c r="L7" s="8">
        <f>+List2!AB23/1000</f>
        <v>21.747</v>
      </c>
      <c r="M7" s="8">
        <f>+List2!AC23/1000</f>
        <v>22.241</v>
      </c>
      <c r="N7" s="8">
        <f>+List2!AD23/1000</f>
        <v>17.665</v>
      </c>
      <c r="O7" s="8">
        <f>+List2!AE23/1000</f>
        <v>20.103</v>
      </c>
      <c r="P7" s="8">
        <f>+List2!AF23/1000</f>
        <v>21.923</v>
      </c>
      <c r="Q7" s="8">
        <f>+List2!AG23/1000</f>
        <v>15.619</v>
      </c>
    </row>
    <row r="8" spans="1:17" ht="11.25">
      <c r="A8" s="31"/>
      <c r="B8" s="5">
        <v>2008</v>
      </c>
      <c r="C8" s="8">
        <v>21.121</v>
      </c>
      <c r="D8" s="26">
        <f>+List2!T24/1000</f>
        <v>26.45</v>
      </c>
      <c r="E8" s="8">
        <f>+List2!U24/1000</f>
        <v>20.103</v>
      </c>
      <c r="F8" s="8">
        <f>+List2!V24/1000</f>
        <v>20.834</v>
      </c>
      <c r="G8" s="8">
        <f>+List2!W24/1000</f>
        <v>15.507</v>
      </c>
      <c r="H8" s="8">
        <f>+List2!X24/1000</f>
        <v>18.249</v>
      </c>
      <c r="I8" s="8">
        <f>+List2!Y24/1000</f>
        <v>10.496</v>
      </c>
      <c r="J8" s="8">
        <f>+List2!Z24/1000</f>
        <v>23.346</v>
      </c>
      <c r="K8" s="8">
        <f>+List2!AA24/1000</f>
        <v>15.43</v>
      </c>
      <c r="L8" s="8">
        <f>+List2!AB24/1000</f>
        <v>15.727</v>
      </c>
      <c r="M8" s="8">
        <f>+List2!AC24/1000</f>
        <v>19.197</v>
      </c>
      <c r="N8" s="8">
        <f>+List2!AD24/1000</f>
        <v>17.53</v>
      </c>
      <c r="O8" s="8">
        <f>+List2!AE24/1000</f>
        <v>15.746</v>
      </c>
      <c r="P8" s="8">
        <f>+List2!AF24/1000</f>
        <v>13.185</v>
      </c>
      <c r="Q8" s="8">
        <f>+List2!AG24/1000</f>
        <v>19.758</v>
      </c>
    </row>
    <row r="9" spans="1:17" ht="11.25">
      <c r="A9" s="31"/>
      <c r="B9" s="5">
        <v>2007</v>
      </c>
      <c r="C9" s="8">
        <v>19.653</v>
      </c>
      <c r="D9" s="26">
        <f>+List2!T25/1000</f>
        <v>23.621</v>
      </c>
      <c r="E9" s="8">
        <f>+List2!U25/1000</f>
        <v>21.733</v>
      </c>
      <c r="F9" s="8">
        <f>+List2!V25/1000</f>
        <v>16.374</v>
      </c>
      <c r="G9" s="8">
        <f>+List2!W25/1000</f>
        <v>16.231</v>
      </c>
      <c r="H9" s="8">
        <f>+List2!X25/1000</f>
        <v>10.958</v>
      </c>
      <c r="I9" s="8">
        <f>+List2!Y25/1000</f>
        <v>19.154</v>
      </c>
      <c r="J9" s="8">
        <f>+List2!Z25/1000</f>
        <v>13.087</v>
      </c>
      <c r="K9" s="8">
        <f>+List2!AA25/1000</f>
        <v>25.817</v>
      </c>
      <c r="L9" s="8">
        <f>+List2!AB25/1000</f>
        <v>12.156</v>
      </c>
      <c r="M9" s="8">
        <f>+List2!AC25/1000</f>
        <v>11.576</v>
      </c>
      <c r="N9" s="8">
        <f>+List2!AD25/1000</f>
        <v>17.796</v>
      </c>
      <c r="O9" s="8">
        <f>+List2!AE25/1000</f>
        <v>17.063</v>
      </c>
      <c r="P9" s="8">
        <f>+List2!AF25/1000</f>
        <v>16.857</v>
      </c>
      <c r="Q9" s="8">
        <f>+List2!AG25/1000</f>
        <v>14.723</v>
      </c>
    </row>
    <row r="10" spans="1:17" ht="11.25">
      <c r="A10" s="31"/>
      <c r="B10" s="5">
        <v>2006</v>
      </c>
      <c r="C10" s="8">
        <v>18.671</v>
      </c>
      <c r="D10" s="26">
        <f>+List2!T26/1000</f>
        <v>23.146</v>
      </c>
      <c r="E10" s="8">
        <f>+List2!U26/1000</f>
        <v>17.628</v>
      </c>
      <c r="F10" s="8">
        <f>+List2!V26/1000</f>
        <v>13.531</v>
      </c>
      <c r="G10" s="8">
        <f>+List2!W26/1000</f>
        <v>17.273</v>
      </c>
      <c r="H10" s="8">
        <f>+List2!X26/1000</f>
        <v>13.625</v>
      </c>
      <c r="I10" s="8">
        <f>+List2!Y26/1000</f>
        <v>13.554</v>
      </c>
      <c r="J10" s="8">
        <f>+List2!Z26/1000</f>
        <v>13.574</v>
      </c>
      <c r="K10" s="8">
        <f>+List2!AA26/1000</f>
        <v>15.95</v>
      </c>
      <c r="L10" s="8">
        <f>+List2!AB26/1000</f>
        <v>17.067</v>
      </c>
      <c r="M10" s="8">
        <f>+List2!AC26/1000</f>
        <v>12.272</v>
      </c>
      <c r="N10" s="8">
        <f>+List2!AD26/1000</f>
        <v>17.761</v>
      </c>
      <c r="O10" s="8">
        <f>+List2!AE26/1000</f>
        <v>14.677</v>
      </c>
      <c r="P10" s="8">
        <f>+List2!AF26/1000</f>
        <v>12.226</v>
      </c>
      <c r="Q10" s="8">
        <f>+List2!AG26/1000</f>
        <v>10.558</v>
      </c>
    </row>
    <row r="11" spans="1:17" ht="11.25">
      <c r="A11" s="31"/>
      <c r="B11" s="5">
        <v>2005</v>
      </c>
      <c r="C11" s="8">
        <v>17.078</v>
      </c>
      <c r="D11" s="26">
        <f>+List2!T27/1000</f>
        <v>23.013</v>
      </c>
      <c r="E11" s="8">
        <f>+List2!U27/1000</f>
        <v>13.906</v>
      </c>
      <c r="F11" s="8">
        <f>+List2!V27/1000</f>
        <v>11.386</v>
      </c>
      <c r="G11" s="8">
        <f>+List2!W27/1000</f>
        <v>15.749</v>
      </c>
      <c r="H11" s="8">
        <f>+List2!X27/1000</f>
        <v>14.066</v>
      </c>
      <c r="I11" s="8">
        <f>+List2!Y27/1000</f>
        <v>12.932</v>
      </c>
      <c r="J11" s="8">
        <f>+List2!Z27/1000</f>
        <v>6.624</v>
      </c>
      <c r="K11" s="8">
        <f>+List2!AA27/1000</f>
        <v>11.86</v>
      </c>
      <c r="L11" s="8">
        <f>+List2!AB27/1000</f>
        <v>12.121</v>
      </c>
      <c r="M11" s="8">
        <f>+List2!AC27/1000</f>
        <v>12.531</v>
      </c>
      <c r="N11" s="8">
        <f>+List2!AD27/1000</f>
        <v>17.069</v>
      </c>
      <c r="O11" s="8">
        <f>+List2!AE27/1000</f>
        <v>15.856</v>
      </c>
      <c r="P11" s="8">
        <f>+List2!AF27/1000</f>
        <v>15.321</v>
      </c>
      <c r="Q11" s="8">
        <f>+List2!AG27/1000</f>
        <v>12.208</v>
      </c>
    </row>
    <row r="12" spans="1:17" ht="11.25">
      <c r="A12" s="31"/>
      <c r="B12" s="5">
        <v>2004</v>
      </c>
      <c r="C12" s="8">
        <v>16.654</v>
      </c>
      <c r="D12" s="26">
        <f>+List2!T28/1000</f>
        <v>21.128</v>
      </c>
      <c r="E12" s="8">
        <f>+List2!U28/1000</f>
        <v>17.872</v>
      </c>
      <c r="F12" s="8">
        <f>+List2!V28/1000</f>
        <v>14.619</v>
      </c>
      <c r="G12" s="8">
        <f>+List2!W28/1000</f>
        <v>10.517</v>
      </c>
      <c r="H12" s="8">
        <f>+List2!X28/1000</f>
        <v>11.959</v>
      </c>
      <c r="I12" s="8">
        <f>+List2!Y28/1000</f>
        <v>10.38</v>
      </c>
      <c r="J12" s="8">
        <f>+List2!Z28/1000</f>
        <v>10.499</v>
      </c>
      <c r="K12" s="8">
        <f>+List2!AA28/1000</f>
        <v>8.607</v>
      </c>
      <c r="L12" s="8">
        <f>+List2!AB28/1000</f>
        <v>12.92</v>
      </c>
      <c r="M12" s="8">
        <f>+List2!AC28/1000</f>
        <v>11.839</v>
      </c>
      <c r="N12" s="8">
        <f>+List2!AD28/1000</f>
        <v>15.242</v>
      </c>
      <c r="O12" s="8">
        <f>+List2!AE28/1000</f>
        <v>11.027</v>
      </c>
      <c r="P12" s="8">
        <f>+List2!AF28/1000</f>
        <v>16.275</v>
      </c>
      <c r="Q12" s="8">
        <f>+List2!AG28/1000</f>
        <v>16.105</v>
      </c>
    </row>
    <row r="13" spans="1:17" ht="11.25">
      <c r="A13" s="31"/>
      <c r="B13" s="5">
        <v>2003</v>
      </c>
      <c r="C13" s="8">
        <v>14.299</v>
      </c>
      <c r="D13" s="26">
        <f>+List2!T29/1000</f>
        <v>16.523</v>
      </c>
      <c r="E13" s="8">
        <f>+List2!U29/1000</f>
        <v>9.577</v>
      </c>
      <c r="F13" s="8">
        <f>+List2!V29/1000</f>
        <v>12.785</v>
      </c>
      <c r="G13" s="8">
        <f>+List2!W29/1000</f>
        <v>18.842</v>
      </c>
      <c r="H13" s="8">
        <f>+List2!X29/1000</f>
        <v>7.099</v>
      </c>
      <c r="I13" s="8">
        <f>+List2!Y29/1000</f>
        <v>10.664</v>
      </c>
      <c r="J13" s="8">
        <f>+List2!Z29/1000</f>
        <v>10.945</v>
      </c>
      <c r="K13" s="8">
        <f>+List2!AA29/1000</f>
        <v>14.87</v>
      </c>
      <c r="L13" s="8">
        <f>+List2!AB29/1000</f>
        <v>16.718</v>
      </c>
      <c r="M13" s="8">
        <f>+List2!AC29/1000</f>
        <v>8.534</v>
      </c>
      <c r="N13" s="8">
        <f>+List2!AD29/1000</f>
        <v>15.238</v>
      </c>
      <c r="O13" s="8">
        <f>+List2!AE29/1000</f>
        <v>11.622</v>
      </c>
      <c r="P13" s="8">
        <f>+List2!AF29/1000</f>
        <v>14.597</v>
      </c>
      <c r="Q13" s="8">
        <f>+List2!AG29/1000</f>
        <v>9.779</v>
      </c>
    </row>
    <row r="14" spans="1:17" ht="11.25">
      <c r="A14" s="31"/>
      <c r="B14" s="5">
        <v>2002</v>
      </c>
      <c r="C14" s="8">
        <v>15.32</v>
      </c>
      <c r="D14" s="26">
        <f>+List2!T30/1000</f>
        <v>18.771</v>
      </c>
      <c r="E14" s="8">
        <f>+List2!U30/1000</f>
        <v>14.51</v>
      </c>
      <c r="F14" s="8">
        <f>+List2!V30/1000</f>
        <v>20.242</v>
      </c>
      <c r="G14" s="8">
        <f>+List2!W30/1000</f>
        <v>11.965</v>
      </c>
      <c r="H14" s="8">
        <f>+List2!X30/1000</f>
        <v>14.871</v>
      </c>
      <c r="I14" s="8">
        <f>+List2!Y30/1000</f>
        <v>11.968</v>
      </c>
      <c r="J14" s="8">
        <f>+List2!Z30/1000</f>
        <v>11.659</v>
      </c>
      <c r="K14" s="8">
        <f>+List2!AA30/1000</f>
        <v>17.397</v>
      </c>
      <c r="L14" s="8">
        <f>+List2!AB30/1000</f>
        <v>13.779</v>
      </c>
      <c r="M14" s="8">
        <f>+List2!AC30/1000</f>
        <v>10.483</v>
      </c>
      <c r="N14" s="8">
        <f>+List2!AD30/1000</f>
        <v>12.822</v>
      </c>
      <c r="O14" s="8">
        <f>+List2!AE30/1000</f>
        <v>10.575</v>
      </c>
      <c r="P14" s="8">
        <f>+List2!AF30/1000</f>
        <v>13.404</v>
      </c>
      <c r="Q14" s="8">
        <f>+List2!AG30/1000</f>
        <v>9.755</v>
      </c>
    </row>
    <row r="15" spans="1:17" ht="11.25">
      <c r="A15" s="31"/>
      <c r="B15" s="5">
        <v>2001</v>
      </c>
      <c r="C15" s="8">
        <v>14.933</v>
      </c>
      <c r="D15" s="26">
        <f>+List2!T31/1000</f>
        <v>17.447</v>
      </c>
      <c r="E15" s="8">
        <f>+List2!U31/1000</f>
        <v>14.255</v>
      </c>
      <c r="F15" s="8">
        <f>+List2!V31/1000</f>
        <v>15.357</v>
      </c>
      <c r="G15" s="8">
        <f>+List2!W31/1000</f>
        <v>15.411</v>
      </c>
      <c r="H15" s="8">
        <f>+List2!X31/1000</f>
        <v>10.534</v>
      </c>
      <c r="I15" s="8">
        <f>+List2!Y31/1000</f>
        <v>14.636</v>
      </c>
      <c r="J15" s="8">
        <f>+List2!Z31/1000</f>
        <v>13.227</v>
      </c>
      <c r="K15" s="8">
        <f>+List2!AA31/1000</f>
        <v>26.538</v>
      </c>
      <c r="L15" s="8">
        <f>+List2!AB31/1000</f>
        <v>9.635</v>
      </c>
      <c r="M15" s="8">
        <f>+List2!AC31/1000</f>
        <v>11.192</v>
      </c>
      <c r="N15" s="8">
        <f>+List2!AD31/1000</f>
        <v>12.065</v>
      </c>
      <c r="O15" s="8">
        <f>+List2!AE31/1000</f>
        <v>12.925</v>
      </c>
      <c r="P15" s="8">
        <f>+List2!AF31/1000</f>
        <v>9.299</v>
      </c>
      <c r="Q15" s="8">
        <f>+List2!AG31/1000</f>
        <v>15.118</v>
      </c>
    </row>
    <row r="16" spans="1:17" ht="11.25">
      <c r="A16" s="31"/>
      <c r="B16" s="5">
        <v>2000</v>
      </c>
      <c r="C16" s="8">
        <v>14.395</v>
      </c>
      <c r="D16" s="26">
        <f>+List2!T32/1000</f>
        <v>14.953</v>
      </c>
      <c r="E16" s="8">
        <f>+List2!U32/1000</f>
        <v>13.224</v>
      </c>
      <c r="F16" s="8">
        <f>+List2!V32/1000</f>
        <v>11.774</v>
      </c>
      <c r="G16" s="8">
        <f>+List2!W32/1000</f>
        <v>12.383</v>
      </c>
      <c r="H16" s="8">
        <f>+List2!X32/1000</f>
        <v>10.878</v>
      </c>
      <c r="I16" s="8">
        <f>+List2!Y32/1000</f>
        <v>13.403</v>
      </c>
      <c r="J16" s="8">
        <f>+List2!Z32/1000</f>
        <v>17.805</v>
      </c>
      <c r="K16" s="8">
        <f>+List2!AA32/1000</f>
        <v>10.964</v>
      </c>
      <c r="L16" s="8">
        <f>+List2!AB32/1000</f>
        <v>13.962</v>
      </c>
      <c r="M16" s="8">
        <f>+List2!AC32/1000</f>
        <v>12.223</v>
      </c>
      <c r="N16" s="8">
        <f>+List2!AD32/1000</f>
        <v>14.129</v>
      </c>
      <c r="O16" s="8">
        <f>+List2!AE32/1000</f>
        <v>18.959</v>
      </c>
      <c r="P16" s="8">
        <f>+List2!AF32/1000</f>
        <v>14.3</v>
      </c>
      <c r="Q16" s="8">
        <f>+List2!AG32/1000</f>
        <v>15.457</v>
      </c>
    </row>
    <row r="17" spans="1:17" ht="11.25">
      <c r="A17" s="31"/>
      <c r="B17" s="5">
        <v>1999</v>
      </c>
      <c r="C17" s="8">
        <v>14.221</v>
      </c>
      <c r="D17" s="26">
        <f>+List2!T33/1000</f>
        <v>17.76</v>
      </c>
      <c r="E17" s="8">
        <f>+List2!U33/1000</f>
        <v>15.034</v>
      </c>
      <c r="F17" s="8">
        <f>+List2!V33/1000</f>
        <v>11.831</v>
      </c>
      <c r="G17" s="8">
        <f>+List2!W33/1000</f>
        <v>11.891</v>
      </c>
      <c r="H17" s="8">
        <f>+List2!X33/1000</f>
        <v>10.287</v>
      </c>
      <c r="I17" s="8">
        <f>+List2!Y33/1000</f>
        <v>13.842</v>
      </c>
      <c r="J17" s="8">
        <f>+List2!Z33/1000</f>
        <v>11.678</v>
      </c>
      <c r="K17" s="8">
        <f>+List2!AA33/1000</f>
        <v>14.105</v>
      </c>
      <c r="L17" s="8">
        <f>+List2!AB33/1000</f>
        <v>15.281</v>
      </c>
      <c r="M17" s="8">
        <f>+List2!AC33/1000</f>
        <v>12.387</v>
      </c>
      <c r="N17" s="8">
        <f>+List2!AD33/1000</f>
        <v>12.898</v>
      </c>
      <c r="O17" s="8">
        <f>+List2!AE33/1000</f>
        <v>12.396</v>
      </c>
      <c r="P17" s="8">
        <f>+List2!AF33/1000</f>
        <v>15.823</v>
      </c>
      <c r="Q17" s="8">
        <f>+List2!AG33/1000</f>
        <v>15.296</v>
      </c>
    </row>
    <row r="18" spans="1:17" ht="11.25">
      <c r="A18" s="31"/>
      <c r="B18" s="5">
        <v>1998</v>
      </c>
      <c r="C18" s="8">
        <v>12.812</v>
      </c>
      <c r="D18" s="26">
        <f>+List2!T34/1000</f>
        <v>15.303</v>
      </c>
      <c r="E18" s="8">
        <f>+List2!U34/1000</f>
        <v>12.116</v>
      </c>
      <c r="F18" s="8">
        <f>+List2!V34/1000</f>
        <v>11.442</v>
      </c>
      <c r="G18" s="8">
        <f>+List2!W34/1000</f>
        <v>10.013</v>
      </c>
      <c r="H18" s="8">
        <f>+List2!X34/1000</f>
        <v>12.123</v>
      </c>
      <c r="I18" s="8">
        <f>+List2!Y34/1000</f>
        <v>15.714</v>
      </c>
      <c r="J18" s="8">
        <f>+List2!Z34/1000</f>
        <v>8.482</v>
      </c>
      <c r="K18" s="8">
        <f>+List2!AA34/1000</f>
        <v>13.256</v>
      </c>
      <c r="L18" s="8">
        <f>+List2!AB34/1000</f>
        <v>11.128</v>
      </c>
      <c r="M18" s="8">
        <f>+List2!AC34/1000</f>
        <v>12.611</v>
      </c>
      <c r="N18" s="8">
        <f>+List2!AD34/1000</f>
        <v>12.307</v>
      </c>
      <c r="O18" s="8">
        <f>+List2!AE34/1000</f>
        <v>11.077</v>
      </c>
      <c r="P18" s="8">
        <f>+List2!AF34/1000</f>
        <v>13.798</v>
      </c>
      <c r="Q18" s="8">
        <f>+List2!AG34/1000</f>
        <v>11.788</v>
      </c>
    </row>
    <row r="19" spans="1:17" ht="11.25">
      <c r="A19" s="32"/>
      <c r="B19" s="6">
        <v>1997</v>
      </c>
      <c r="C19" s="9">
        <v>12.985</v>
      </c>
      <c r="D19" s="27">
        <f>+List2!T35/1000</f>
        <v>15.455</v>
      </c>
      <c r="E19" s="9">
        <f>+List2!U35/1000</f>
        <v>11.856</v>
      </c>
      <c r="F19" s="9">
        <f>+List2!V35/1000</f>
        <v>12.363</v>
      </c>
      <c r="G19" s="9">
        <f>+List2!W35/1000</f>
        <v>11.68</v>
      </c>
      <c r="H19" s="9">
        <f>+List2!X35/1000</f>
        <v>11.948</v>
      </c>
      <c r="I19" s="9">
        <f>+List2!Y35/1000</f>
        <v>13.08</v>
      </c>
      <c r="J19" s="9">
        <f>+List2!Z35/1000</f>
        <v>13.146</v>
      </c>
      <c r="K19" s="9">
        <f>+List2!AA35/1000</f>
        <v>10.507</v>
      </c>
      <c r="L19" s="9">
        <f>+List2!AB35/1000</f>
        <v>13.81</v>
      </c>
      <c r="M19" s="9">
        <f>+List2!AC35/1000</f>
        <v>12.896</v>
      </c>
      <c r="N19" s="9">
        <f>+List2!AD35/1000</f>
        <v>13.361</v>
      </c>
      <c r="O19" s="9">
        <f>+List2!AE35/1000</f>
        <v>10.913</v>
      </c>
      <c r="P19" s="9">
        <f>+List2!AF35/1000</f>
        <v>10.652</v>
      </c>
      <c r="Q19" s="9">
        <f>+List2!AG35/1000</f>
        <v>11.499</v>
      </c>
    </row>
    <row r="20" spans="1:17" ht="11.25" customHeight="1">
      <c r="A20" s="33" t="s">
        <v>1</v>
      </c>
      <c r="B20" s="18">
        <v>2012</v>
      </c>
      <c r="C20" s="19">
        <v>30.874</v>
      </c>
      <c r="D20" s="19">
        <v>36.577</v>
      </c>
      <c r="E20" s="19">
        <v>28.369</v>
      </c>
      <c r="F20" s="19">
        <v>21.523</v>
      </c>
      <c r="G20" s="19">
        <v>28.151</v>
      </c>
      <c r="H20" s="19">
        <v>30.448</v>
      </c>
      <c r="I20" s="19">
        <v>24.266</v>
      </c>
      <c r="J20" s="19">
        <v>28.219</v>
      </c>
      <c r="K20" s="19">
        <v>27.925</v>
      </c>
      <c r="L20" s="19">
        <v>15.763</v>
      </c>
      <c r="M20" s="19">
        <v>24.54</v>
      </c>
      <c r="N20" s="19">
        <v>26.665</v>
      </c>
      <c r="O20" s="19">
        <v>26.659</v>
      </c>
      <c r="P20" s="19">
        <v>32.397</v>
      </c>
      <c r="Q20" s="19">
        <v>30.753</v>
      </c>
    </row>
    <row r="21" spans="1:17" ht="11.25">
      <c r="A21" s="34"/>
      <c r="B21" s="20">
        <v>2011</v>
      </c>
      <c r="C21" s="21">
        <v>30.063</v>
      </c>
      <c r="D21" s="21">
        <v>36.932</v>
      </c>
      <c r="E21" s="21">
        <v>25.052</v>
      </c>
      <c r="F21" s="21">
        <v>23.71</v>
      </c>
      <c r="G21" s="21">
        <v>28.464</v>
      </c>
      <c r="H21" s="21">
        <v>39.743</v>
      </c>
      <c r="I21" s="21">
        <v>23.996</v>
      </c>
      <c r="J21" s="21">
        <v>27.456</v>
      </c>
      <c r="K21" s="21">
        <v>34.142</v>
      </c>
      <c r="L21" s="21">
        <v>22.219</v>
      </c>
      <c r="M21" s="21">
        <v>20.657</v>
      </c>
      <c r="N21" s="21">
        <v>25.863</v>
      </c>
      <c r="O21" s="21">
        <v>27.98</v>
      </c>
      <c r="P21" s="21">
        <v>28.199</v>
      </c>
      <c r="Q21" s="21">
        <v>23.051</v>
      </c>
    </row>
    <row r="22" spans="1:17" ht="11.25">
      <c r="A22" s="34"/>
      <c r="B22" s="20">
        <v>2010</v>
      </c>
      <c r="C22" s="21">
        <v>35.197</v>
      </c>
      <c r="D22" s="21">
        <v>43.268</v>
      </c>
      <c r="E22" s="21">
        <v>30.431</v>
      </c>
      <c r="F22" s="21">
        <v>28.262</v>
      </c>
      <c r="G22" s="21">
        <v>30.864</v>
      </c>
      <c r="H22" s="21">
        <v>41.365</v>
      </c>
      <c r="I22" s="21">
        <v>18.508</v>
      </c>
      <c r="J22" s="21">
        <v>32.147</v>
      </c>
      <c r="K22" s="21">
        <v>26.289</v>
      </c>
      <c r="L22" s="21">
        <v>19.859</v>
      </c>
      <c r="M22" s="21">
        <v>28.72</v>
      </c>
      <c r="N22" s="21">
        <v>22.414</v>
      </c>
      <c r="O22" s="21">
        <v>26.807</v>
      </c>
      <c r="P22" s="21">
        <v>27.368</v>
      </c>
      <c r="Q22" s="21">
        <v>33.472</v>
      </c>
    </row>
    <row r="23" spans="1:17" ht="11.25">
      <c r="A23" s="34"/>
      <c r="B23" s="20">
        <v>2009</v>
      </c>
      <c r="C23" s="21">
        <v>29.504</v>
      </c>
      <c r="D23" s="21">
        <v>33.522</v>
      </c>
      <c r="E23" s="21">
        <v>28.545</v>
      </c>
      <c r="F23" s="21">
        <v>23.272</v>
      </c>
      <c r="G23" s="21">
        <v>22.202</v>
      </c>
      <c r="H23" s="21">
        <v>23.353</v>
      </c>
      <c r="I23" s="21">
        <v>19.037</v>
      </c>
      <c r="J23" s="21">
        <v>27.345</v>
      </c>
      <c r="K23" s="21">
        <v>23.978</v>
      </c>
      <c r="L23" s="21">
        <v>20.761</v>
      </c>
      <c r="M23" s="21">
        <v>31.015</v>
      </c>
      <c r="N23" s="21">
        <v>25.595</v>
      </c>
      <c r="O23" s="21">
        <v>23.08</v>
      </c>
      <c r="P23" s="21">
        <v>26.904</v>
      </c>
      <c r="Q23" s="21">
        <v>30.676</v>
      </c>
    </row>
    <row r="24" spans="1:17" ht="11.25">
      <c r="A24" s="34"/>
      <c r="B24" s="20">
        <v>2008</v>
      </c>
      <c r="C24" s="21">
        <v>26.518</v>
      </c>
      <c r="D24" s="21">
        <v>30.312</v>
      </c>
      <c r="E24" s="21">
        <v>31.974</v>
      </c>
      <c r="F24" s="21">
        <v>22.79</v>
      </c>
      <c r="G24" s="21">
        <v>21.845</v>
      </c>
      <c r="H24" s="21">
        <v>27.137</v>
      </c>
      <c r="I24" s="21">
        <v>18.018</v>
      </c>
      <c r="J24" s="21">
        <v>24.16</v>
      </c>
      <c r="K24" s="21">
        <v>15.077</v>
      </c>
      <c r="L24" s="21">
        <v>24.19</v>
      </c>
      <c r="M24" s="21">
        <v>29.349</v>
      </c>
      <c r="N24" s="21">
        <v>22.991</v>
      </c>
      <c r="O24" s="21">
        <v>21.816</v>
      </c>
      <c r="P24" s="21">
        <v>25.058</v>
      </c>
      <c r="Q24" s="21">
        <v>24.395</v>
      </c>
    </row>
    <row r="25" spans="1:17" ht="11.25">
      <c r="A25" s="34"/>
      <c r="B25" s="20">
        <v>2007</v>
      </c>
      <c r="C25" s="21">
        <v>24.675</v>
      </c>
      <c r="D25" s="21">
        <v>25.301</v>
      </c>
      <c r="E25" s="21">
        <v>27.341</v>
      </c>
      <c r="F25" s="21">
        <v>21.129</v>
      </c>
      <c r="G25" s="21">
        <v>21.555</v>
      </c>
      <c r="H25" s="21">
        <v>27.894</v>
      </c>
      <c r="I25" s="21">
        <v>15.564</v>
      </c>
      <c r="J25" s="21">
        <v>28.071</v>
      </c>
      <c r="K25" s="21">
        <v>21.68</v>
      </c>
      <c r="L25" s="21">
        <v>23.36</v>
      </c>
      <c r="M25" s="21">
        <v>28.817</v>
      </c>
      <c r="N25" s="21">
        <v>23.437</v>
      </c>
      <c r="O25" s="21">
        <v>20.643</v>
      </c>
      <c r="P25" s="21">
        <v>22.017</v>
      </c>
      <c r="Q25" s="21">
        <v>29.695</v>
      </c>
    </row>
    <row r="26" spans="1:17" ht="11.25">
      <c r="A26" s="34"/>
      <c r="B26" s="20">
        <v>2006</v>
      </c>
      <c r="C26" s="21">
        <v>24.471</v>
      </c>
      <c r="D26" s="21">
        <v>28.923</v>
      </c>
      <c r="E26" s="21">
        <v>25.217</v>
      </c>
      <c r="F26" s="21">
        <v>18.927</v>
      </c>
      <c r="G26" s="21">
        <v>21.285</v>
      </c>
      <c r="H26" s="21">
        <v>24.888</v>
      </c>
      <c r="I26" s="21">
        <v>20.555</v>
      </c>
      <c r="J26" s="21">
        <v>25.172</v>
      </c>
      <c r="K26" s="21">
        <v>24.446</v>
      </c>
      <c r="L26" s="21">
        <v>24.495</v>
      </c>
      <c r="M26" s="21">
        <v>19.468</v>
      </c>
      <c r="N26" s="21">
        <v>19.255</v>
      </c>
      <c r="O26" s="21">
        <v>18.016</v>
      </c>
      <c r="P26" s="21">
        <v>20.565</v>
      </c>
      <c r="Q26" s="21">
        <v>20.601</v>
      </c>
    </row>
    <row r="27" spans="1:17" ht="11.25">
      <c r="A27" s="34"/>
      <c r="B27" s="20">
        <v>2005</v>
      </c>
      <c r="C27" s="21">
        <v>23.738</v>
      </c>
      <c r="D27" s="21">
        <v>25.362</v>
      </c>
      <c r="E27" s="21">
        <v>29.845</v>
      </c>
      <c r="F27" s="21">
        <v>18.697</v>
      </c>
      <c r="G27" s="21">
        <v>17.902</v>
      </c>
      <c r="H27" s="21">
        <v>19.454</v>
      </c>
      <c r="I27" s="21">
        <v>31.193</v>
      </c>
      <c r="J27" s="21">
        <v>25.14</v>
      </c>
      <c r="K27" s="21">
        <v>25.768</v>
      </c>
      <c r="L27" s="21">
        <v>20.068</v>
      </c>
      <c r="M27" s="21">
        <v>19.397</v>
      </c>
      <c r="N27" s="21">
        <v>19.214</v>
      </c>
      <c r="O27" s="21">
        <v>19.129</v>
      </c>
      <c r="P27" s="21">
        <v>20.589</v>
      </c>
      <c r="Q27" s="21">
        <v>19.734</v>
      </c>
    </row>
    <row r="28" spans="1:17" ht="11.25">
      <c r="A28" s="34"/>
      <c r="B28" s="20">
        <v>2004</v>
      </c>
      <c r="C28" s="21">
        <v>21.36</v>
      </c>
      <c r="D28" s="21">
        <v>25.062</v>
      </c>
      <c r="E28" s="21">
        <v>17.872</v>
      </c>
      <c r="F28" s="21">
        <v>16.655</v>
      </c>
      <c r="G28" s="21">
        <v>19.241</v>
      </c>
      <c r="H28" s="21">
        <v>22.243</v>
      </c>
      <c r="I28" s="21">
        <v>18.384</v>
      </c>
      <c r="J28" s="21">
        <v>26.341</v>
      </c>
      <c r="K28" s="21">
        <v>18.466</v>
      </c>
      <c r="L28" s="21">
        <v>16.673</v>
      </c>
      <c r="M28" s="21">
        <v>17.875</v>
      </c>
      <c r="N28" s="21">
        <v>17.569</v>
      </c>
      <c r="O28" s="21">
        <v>21.899</v>
      </c>
      <c r="P28" s="21">
        <v>21.264</v>
      </c>
      <c r="Q28" s="21">
        <v>22.576</v>
      </c>
    </row>
    <row r="29" spans="1:17" ht="11.25">
      <c r="A29" s="34"/>
      <c r="B29" s="20">
        <v>2003</v>
      </c>
      <c r="C29" s="21">
        <v>21.597</v>
      </c>
      <c r="D29" s="21">
        <v>27.107</v>
      </c>
      <c r="E29" s="21">
        <v>18.231</v>
      </c>
      <c r="F29" s="21">
        <v>21.051</v>
      </c>
      <c r="G29" s="21">
        <v>17.827</v>
      </c>
      <c r="H29" s="21">
        <v>13.86</v>
      </c>
      <c r="I29" s="21">
        <v>18.798</v>
      </c>
      <c r="J29" s="21">
        <v>19.93</v>
      </c>
      <c r="K29" s="21">
        <v>19.961</v>
      </c>
      <c r="L29" s="21">
        <v>15.042</v>
      </c>
      <c r="M29" s="21">
        <v>17.062</v>
      </c>
      <c r="N29" s="21">
        <v>17.837</v>
      </c>
      <c r="O29" s="21">
        <v>17.675</v>
      </c>
      <c r="P29" s="21">
        <v>15.236</v>
      </c>
      <c r="Q29" s="21">
        <v>19.806</v>
      </c>
    </row>
    <row r="30" spans="1:17" ht="11.25">
      <c r="A30" s="34"/>
      <c r="B30" s="20">
        <v>2002</v>
      </c>
      <c r="C30" s="21">
        <v>20.193</v>
      </c>
      <c r="D30" s="21">
        <v>25.394</v>
      </c>
      <c r="E30" s="21">
        <v>17.398</v>
      </c>
      <c r="F30" s="21">
        <v>16.313</v>
      </c>
      <c r="G30" s="21">
        <v>13.811</v>
      </c>
      <c r="H30" s="21">
        <v>21.448</v>
      </c>
      <c r="I30" s="21">
        <v>16.562</v>
      </c>
      <c r="J30" s="21">
        <v>21.056</v>
      </c>
      <c r="K30" s="21">
        <v>24.397</v>
      </c>
      <c r="L30" s="21">
        <v>16.751</v>
      </c>
      <c r="M30" s="21">
        <v>13.714</v>
      </c>
      <c r="N30" s="21">
        <v>18.675</v>
      </c>
      <c r="O30" s="21">
        <v>17.448</v>
      </c>
      <c r="P30" s="21">
        <v>16.372</v>
      </c>
      <c r="Q30" s="21">
        <v>19.502</v>
      </c>
    </row>
    <row r="31" spans="1:17" ht="11.25">
      <c r="A31" s="34"/>
      <c r="B31" s="20">
        <v>2001</v>
      </c>
      <c r="C31" s="21">
        <v>20.93</v>
      </c>
      <c r="D31" s="21">
        <v>28.848</v>
      </c>
      <c r="E31" s="21">
        <v>18.957</v>
      </c>
      <c r="F31" s="21">
        <v>17.049</v>
      </c>
      <c r="G31" s="21">
        <v>14.877</v>
      </c>
      <c r="H31" s="21">
        <v>15.362</v>
      </c>
      <c r="I31" s="21">
        <v>17.26</v>
      </c>
      <c r="J31" s="21">
        <v>23.693</v>
      </c>
      <c r="K31" s="21">
        <v>18.581</v>
      </c>
      <c r="L31" s="21">
        <v>19.33</v>
      </c>
      <c r="M31" s="21">
        <v>17.181</v>
      </c>
      <c r="N31" s="21">
        <v>16.752</v>
      </c>
      <c r="O31" s="21">
        <v>15.672</v>
      </c>
      <c r="P31" s="21">
        <v>13.929</v>
      </c>
      <c r="Q31" s="21">
        <v>16.51</v>
      </c>
    </row>
    <row r="32" spans="1:17" ht="11.25">
      <c r="A32" s="34"/>
      <c r="B32" s="20">
        <v>2000</v>
      </c>
      <c r="C32" s="21">
        <v>18.984</v>
      </c>
      <c r="D32" s="21">
        <v>23.78</v>
      </c>
      <c r="E32" s="21">
        <v>30.492</v>
      </c>
      <c r="F32" s="21">
        <v>14.39</v>
      </c>
      <c r="G32" s="21">
        <v>14.073</v>
      </c>
      <c r="H32" s="21">
        <v>15.206</v>
      </c>
      <c r="I32" s="21">
        <v>17.315</v>
      </c>
      <c r="J32" s="21">
        <v>24.298</v>
      </c>
      <c r="K32" s="21">
        <v>20.083</v>
      </c>
      <c r="L32" s="21">
        <v>13.677</v>
      </c>
      <c r="M32" s="21">
        <v>14.737</v>
      </c>
      <c r="N32" s="21">
        <v>17.178</v>
      </c>
      <c r="O32" s="21">
        <v>15.295</v>
      </c>
      <c r="P32" s="21">
        <v>14.833</v>
      </c>
      <c r="Q32" s="21">
        <v>20.757</v>
      </c>
    </row>
    <row r="33" spans="1:17" ht="11.25">
      <c r="A33" s="34"/>
      <c r="B33" s="20">
        <v>1999</v>
      </c>
      <c r="C33" s="21">
        <v>19.555</v>
      </c>
      <c r="D33" s="21">
        <v>23.301</v>
      </c>
      <c r="E33" s="21">
        <v>21.56</v>
      </c>
      <c r="F33" s="21">
        <v>22.88</v>
      </c>
      <c r="G33" s="21">
        <v>13.251</v>
      </c>
      <c r="H33" s="21">
        <v>17.51</v>
      </c>
      <c r="I33" s="21">
        <v>16.451</v>
      </c>
      <c r="J33" s="21">
        <v>17.237</v>
      </c>
      <c r="K33" s="21">
        <v>20.782</v>
      </c>
      <c r="L33" s="21">
        <v>17.012</v>
      </c>
      <c r="M33" s="21">
        <v>14.83</v>
      </c>
      <c r="N33" s="21">
        <v>15.797</v>
      </c>
      <c r="O33" s="21">
        <v>16.208</v>
      </c>
      <c r="P33" s="21">
        <v>14.988</v>
      </c>
      <c r="Q33" s="21">
        <v>14.953</v>
      </c>
    </row>
    <row r="34" spans="1:17" ht="11.25">
      <c r="A34" s="34"/>
      <c r="B34" s="20">
        <v>1998</v>
      </c>
      <c r="C34" s="21">
        <v>19.898</v>
      </c>
      <c r="D34" s="21">
        <v>23.525</v>
      </c>
      <c r="E34" s="21">
        <v>22.247</v>
      </c>
      <c r="F34" s="21">
        <v>14.293</v>
      </c>
      <c r="G34" s="21">
        <v>14.806</v>
      </c>
      <c r="H34" s="21">
        <v>16.993</v>
      </c>
      <c r="I34" s="21">
        <v>20.832</v>
      </c>
      <c r="J34" s="21">
        <v>19.861</v>
      </c>
      <c r="K34" s="21">
        <v>17.068</v>
      </c>
      <c r="L34" s="21">
        <v>15.47</v>
      </c>
      <c r="M34" s="21">
        <v>12.414</v>
      </c>
      <c r="N34" s="21">
        <v>19.444</v>
      </c>
      <c r="O34" s="21">
        <v>17.986</v>
      </c>
      <c r="P34" s="21">
        <v>14.652</v>
      </c>
      <c r="Q34" s="21">
        <v>18.1</v>
      </c>
    </row>
    <row r="35" spans="1:17" ht="11.25">
      <c r="A35" s="35"/>
      <c r="B35" s="22">
        <v>1997</v>
      </c>
      <c r="C35" s="23">
        <v>16.332</v>
      </c>
      <c r="D35" s="23">
        <v>22.966</v>
      </c>
      <c r="E35" s="23">
        <v>14.791</v>
      </c>
      <c r="F35" s="23">
        <v>15.545</v>
      </c>
      <c r="G35" s="23">
        <v>13.708</v>
      </c>
      <c r="H35" s="23">
        <v>14.396</v>
      </c>
      <c r="I35" s="23">
        <v>11.762</v>
      </c>
      <c r="J35" s="23">
        <v>17.444</v>
      </c>
      <c r="K35" s="23">
        <v>15.539</v>
      </c>
      <c r="L35" s="23">
        <v>11.448</v>
      </c>
      <c r="M35" s="23">
        <v>13.897</v>
      </c>
      <c r="N35" s="23">
        <v>17.283</v>
      </c>
      <c r="O35" s="23">
        <v>13.63</v>
      </c>
      <c r="P35" s="23">
        <v>12.099</v>
      </c>
      <c r="Q35" s="23">
        <v>12.057</v>
      </c>
    </row>
    <row r="36" spans="1:17" ht="11.25" customHeight="1">
      <c r="A36" s="30" t="s">
        <v>2</v>
      </c>
      <c r="B36" s="4">
        <v>2012</v>
      </c>
      <c r="C36" s="7">
        <v>13.369</v>
      </c>
      <c r="D36" s="7">
        <f>+List2!T2/1000</f>
        <v>17.082</v>
      </c>
      <c r="E36" s="7">
        <f>+List2!U2/1000</f>
        <v>15.576</v>
      </c>
      <c r="F36" s="7">
        <f>+List2!V2/1000</f>
        <v>10.787</v>
      </c>
      <c r="G36" s="7">
        <f>+List2!W2/1000</f>
        <v>12.334</v>
      </c>
      <c r="H36" s="7">
        <f>+List2!X2/1000</f>
        <v>13.692</v>
      </c>
      <c r="I36" s="7">
        <f>+List2!Y2/1000</f>
        <v>14.222</v>
      </c>
      <c r="J36" s="7">
        <f>+List2!Z2/1000</f>
        <v>11.563</v>
      </c>
      <c r="K36" s="7">
        <f>+List2!AA2/1000</f>
        <v>13.697</v>
      </c>
      <c r="L36" s="7">
        <f>+List2!AB2/1000</f>
        <v>11.595</v>
      </c>
      <c r="M36" s="7">
        <f>+List2!AC2/1000</f>
        <v>13.076</v>
      </c>
      <c r="N36" s="7">
        <f>+List2!AD2/1000</f>
        <v>15.396</v>
      </c>
      <c r="O36" s="7">
        <f>+List2!AE2/1000</f>
        <v>12.457</v>
      </c>
      <c r="P36" s="7">
        <f>+List2!AF2/1000</f>
        <v>12.269</v>
      </c>
      <c r="Q36" s="7">
        <f>+List2!AG2/1000</f>
        <v>10.751</v>
      </c>
    </row>
    <row r="37" spans="1:17" ht="11.25">
      <c r="A37" s="31"/>
      <c r="B37" s="5">
        <v>2011</v>
      </c>
      <c r="C37" s="8">
        <v>13.234</v>
      </c>
      <c r="D37" s="8">
        <f>+List2!T3/1000</f>
        <v>19.265</v>
      </c>
      <c r="E37" s="8">
        <f>+List2!U3/1000</f>
        <v>13.825</v>
      </c>
      <c r="F37" s="8">
        <f>+List2!V3/1000</f>
        <v>12.112</v>
      </c>
      <c r="G37" s="8">
        <f>+List2!W3/1000</f>
        <v>12.372</v>
      </c>
      <c r="H37" s="8">
        <f>+List2!X3/1000</f>
        <v>12.832</v>
      </c>
      <c r="I37" s="8">
        <f>+List2!Y3/1000</f>
        <v>12.791</v>
      </c>
      <c r="J37" s="8">
        <f>+List2!Z3/1000</f>
        <v>13.881</v>
      </c>
      <c r="K37" s="8">
        <f>+List2!AA3/1000</f>
        <v>15.545</v>
      </c>
      <c r="L37" s="8">
        <f>+List2!AB3/1000</f>
        <v>12.026</v>
      </c>
      <c r="M37" s="8">
        <f>+List2!AC3/1000</f>
        <v>15.903</v>
      </c>
      <c r="N37" s="8">
        <f>+List2!AD3/1000</f>
        <v>14.802</v>
      </c>
      <c r="O37" s="8">
        <f>+List2!AE3/1000</f>
        <v>12.488</v>
      </c>
      <c r="P37" s="8">
        <f>+List2!AF3/1000</f>
        <v>9.777</v>
      </c>
      <c r="Q37" s="8">
        <f>+List2!AG3/1000</f>
        <v>11.016</v>
      </c>
    </row>
    <row r="38" spans="1:17" ht="11.25">
      <c r="A38" s="31"/>
      <c r="B38" s="5">
        <v>2010</v>
      </c>
      <c r="C38" s="8">
        <v>12.981</v>
      </c>
      <c r="D38" s="8">
        <f>+List2!T4/1000</f>
        <v>14.815</v>
      </c>
      <c r="E38" s="8">
        <f>+List2!U4/1000</f>
        <v>13.775</v>
      </c>
      <c r="F38" s="8">
        <f>+List2!V4/1000</f>
        <v>11.94</v>
      </c>
      <c r="G38" s="8">
        <f>+List2!W4/1000</f>
        <v>12.777</v>
      </c>
      <c r="H38" s="8">
        <f>+List2!X4/1000</f>
        <v>14.515</v>
      </c>
      <c r="I38" s="8">
        <f>+List2!Y4/1000</f>
        <v>13.326</v>
      </c>
      <c r="J38" s="8">
        <f>+List2!Z4/1000</f>
        <v>12.834</v>
      </c>
      <c r="K38" s="8">
        <f>+List2!AA4/1000</f>
        <v>13.413</v>
      </c>
      <c r="L38" s="8">
        <f>+List2!AB4/1000</f>
        <v>13.528</v>
      </c>
      <c r="M38" s="8">
        <f>+List2!AC4/1000</f>
        <v>14.454</v>
      </c>
      <c r="N38" s="8">
        <f>+List2!AD4/1000</f>
        <v>12.98</v>
      </c>
      <c r="O38" s="8">
        <f>+List2!AE4/1000</f>
        <v>11.469</v>
      </c>
      <c r="P38" s="8">
        <f>+List2!AF4/1000</f>
        <v>12.616</v>
      </c>
      <c r="Q38" s="8">
        <f>+List2!AG4/1000</f>
        <v>11.481</v>
      </c>
    </row>
    <row r="39" spans="1:17" ht="11.25">
      <c r="A39" s="31"/>
      <c r="B39" s="5">
        <v>2009</v>
      </c>
      <c r="C39" s="8">
        <v>12.425</v>
      </c>
      <c r="D39" s="8">
        <f>+List2!T5/1000</f>
        <v>16.032</v>
      </c>
      <c r="E39" s="8">
        <f>+List2!U5/1000</f>
        <v>13.1</v>
      </c>
      <c r="F39" s="8">
        <f>+List2!V5/1000</f>
        <v>12.596</v>
      </c>
      <c r="G39" s="8">
        <f>+List2!W5/1000</f>
        <v>11.549</v>
      </c>
      <c r="H39" s="8">
        <f>+List2!X5/1000</f>
        <v>14.652</v>
      </c>
      <c r="I39" s="8">
        <f>+List2!Y5/1000</f>
        <v>11.892</v>
      </c>
      <c r="J39" s="8">
        <f>+List2!Z5/1000</f>
        <v>11.527</v>
      </c>
      <c r="K39" s="8">
        <f>+List2!AA5/1000</f>
        <v>10.529</v>
      </c>
      <c r="L39" s="8">
        <f>+List2!AB5/1000</f>
        <v>11.923</v>
      </c>
      <c r="M39" s="8">
        <f>+List2!AC5/1000</f>
        <v>13.825</v>
      </c>
      <c r="N39" s="8">
        <f>+List2!AD5/1000</f>
        <v>13.197</v>
      </c>
      <c r="O39" s="8">
        <f>+List2!AE5/1000</f>
        <v>13.273</v>
      </c>
      <c r="P39" s="8">
        <f>+List2!AF5/1000</f>
        <v>12.068</v>
      </c>
      <c r="Q39" s="8">
        <f>+List2!AG5/1000</f>
        <v>10.432</v>
      </c>
    </row>
    <row r="40" spans="1:17" ht="11.25">
      <c r="A40" s="31"/>
      <c r="B40" s="5">
        <v>2008</v>
      </c>
      <c r="C40" s="8">
        <v>11.925</v>
      </c>
      <c r="D40" s="8">
        <f>+List2!T6/1000</f>
        <v>14.911</v>
      </c>
      <c r="E40" s="8">
        <f>+List2!U6/1000</f>
        <v>14.594</v>
      </c>
      <c r="F40" s="8">
        <f>+List2!V6/1000</f>
        <v>12.305</v>
      </c>
      <c r="G40" s="8">
        <f>+List2!W6/1000</f>
        <v>12.254</v>
      </c>
      <c r="H40" s="8">
        <f>+List2!X6/1000</f>
        <v>11.94</v>
      </c>
      <c r="I40" s="8">
        <f>+List2!Y6/1000</f>
        <v>9.839</v>
      </c>
      <c r="J40" s="8">
        <f>+List2!Z6/1000</f>
        <v>11.936</v>
      </c>
      <c r="K40" s="8">
        <f>+List2!AA6/1000</f>
        <v>11.515</v>
      </c>
      <c r="L40" s="8">
        <f>+List2!AB6/1000</f>
        <v>10.787</v>
      </c>
      <c r="M40" s="8">
        <f>+List2!AC6/1000</f>
        <v>11.96</v>
      </c>
      <c r="N40" s="8">
        <f>+List2!AD6/1000</f>
        <v>12.261</v>
      </c>
      <c r="O40" s="8">
        <f>+List2!AE6/1000</f>
        <v>11.678</v>
      </c>
      <c r="P40" s="8">
        <f>+List2!AF6/1000</f>
        <v>10.77</v>
      </c>
      <c r="Q40" s="8">
        <f>+List2!AG6/1000</f>
        <v>9.636</v>
      </c>
    </row>
    <row r="41" spans="1:17" ht="11.25">
      <c r="A41" s="31"/>
      <c r="B41" s="5">
        <v>2007</v>
      </c>
      <c r="C41" s="8">
        <v>11.266</v>
      </c>
      <c r="D41" s="8">
        <f>+List2!T7/1000</f>
        <v>14.313</v>
      </c>
      <c r="E41" s="8">
        <f>+List2!U7/1000</f>
        <v>11.329</v>
      </c>
      <c r="F41" s="8">
        <f>+List2!V7/1000</f>
        <v>11.616</v>
      </c>
      <c r="G41" s="8">
        <f>+List2!W7/1000</f>
        <v>11.652</v>
      </c>
      <c r="H41" s="8">
        <f>+List2!X7/1000</f>
        <v>10.733</v>
      </c>
      <c r="I41" s="8">
        <f>+List2!Y7/1000</f>
        <v>13.122</v>
      </c>
      <c r="J41" s="8">
        <f>+List2!Z7/1000</f>
        <v>10.343</v>
      </c>
      <c r="K41" s="8">
        <f>+List2!AA7/1000</f>
        <v>11.08</v>
      </c>
      <c r="L41" s="8">
        <f>+List2!AB7/1000</f>
        <v>10.384</v>
      </c>
      <c r="M41" s="8">
        <f>+List2!AC7/1000</f>
        <v>11.805</v>
      </c>
      <c r="N41" s="8">
        <f>+List2!AD7/1000</f>
        <v>12.054</v>
      </c>
      <c r="O41" s="8">
        <f>+List2!AE7/1000</f>
        <v>10.901</v>
      </c>
      <c r="P41" s="8">
        <f>+List2!AF7/1000</f>
        <v>11.393</v>
      </c>
      <c r="Q41" s="8">
        <f>+List2!AG7/1000</f>
        <v>9.303</v>
      </c>
    </row>
    <row r="42" spans="1:17" ht="11.25">
      <c r="A42" s="31"/>
      <c r="B42" s="5">
        <v>2006</v>
      </c>
      <c r="C42" s="8">
        <v>10.6</v>
      </c>
      <c r="D42" s="8">
        <f>+List2!T8/1000</f>
        <v>17.707</v>
      </c>
      <c r="E42" s="8">
        <f>+List2!U8/1000</f>
        <v>10.974</v>
      </c>
      <c r="F42" s="8">
        <f>+List2!V8/1000</f>
        <v>10.708</v>
      </c>
      <c r="G42" s="8">
        <f>+List2!W8/1000</f>
        <v>11.056</v>
      </c>
      <c r="H42" s="8">
        <f>+List2!X8/1000</f>
        <v>12.357</v>
      </c>
      <c r="I42" s="8">
        <f>+List2!Y8/1000</f>
        <v>9.619</v>
      </c>
      <c r="J42" s="8">
        <f>+List2!Z8/1000</f>
        <v>12.659</v>
      </c>
      <c r="K42" s="8">
        <f>+List2!AA8/1000</f>
        <v>11.141</v>
      </c>
      <c r="L42" s="8">
        <f>+List2!AB8/1000</f>
        <v>8.519</v>
      </c>
      <c r="M42" s="8">
        <f>+List2!AC8/1000</f>
        <v>10.846</v>
      </c>
      <c r="N42" s="8">
        <f>+List2!AD8/1000</f>
        <v>11.06</v>
      </c>
      <c r="O42" s="8">
        <f>+List2!AE8/1000</f>
        <v>9.136</v>
      </c>
      <c r="P42" s="8">
        <f>+List2!AF8/1000</f>
        <v>10.279</v>
      </c>
      <c r="Q42" s="8">
        <f>+List2!AG8/1000</f>
        <v>9.286</v>
      </c>
    </row>
    <row r="43" spans="1:17" ht="11.25">
      <c r="A43" s="31"/>
      <c r="B43" s="5">
        <v>2005</v>
      </c>
      <c r="C43" s="8">
        <v>10.105</v>
      </c>
      <c r="D43" s="8">
        <f>+List2!T9/1000</f>
        <v>13.676</v>
      </c>
      <c r="E43" s="8">
        <f>+List2!U9/1000</f>
        <v>11.167</v>
      </c>
      <c r="F43" s="8">
        <f>+List2!V9/1000</f>
        <v>10.336</v>
      </c>
      <c r="G43" s="8">
        <f>+List2!W9/1000</f>
        <v>11.218</v>
      </c>
      <c r="H43" s="8">
        <f>+List2!X9/1000</f>
        <v>11.613</v>
      </c>
      <c r="I43" s="8">
        <f>+List2!Y9/1000</f>
        <v>9.251</v>
      </c>
      <c r="J43" s="8">
        <f>+List2!Z9/1000</f>
        <v>8.25</v>
      </c>
      <c r="K43" s="8">
        <f>+List2!AA9/1000</f>
        <v>10.228</v>
      </c>
      <c r="L43" s="8">
        <f>+List2!AB9/1000</f>
        <v>9.628</v>
      </c>
      <c r="M43" s="8">
        <f>+List2!AC9/1000</f>
        <v>9.832</v>
      </c>
      <c r="N43" s="8">
        <f>+List2!AD9/1000</f>
        <v>10.225</v>
      </c>
      <c r="O43" s="8">
        <f>+List2!AE9/1000</f>
        <v>10.25</v>
      </c>
      <c r="P43" s="8">
        <f>+List2!AF9/1000</f>
        <v>8.939</v>
      </c>
      <c r="Q43" s="8">
        <f>+List2!AG9/1000</f>
        <v>9.023</v>
      </c>
    </row>
    <row r="44" spans="1:17" ht="11.25">
      <c r="A44" s="31"/>
      <c r="B44" s="5">
        <v>2004</v>
      </c>
      <c r="C44" s="8">
        <v>9.331</v>
      </c>
      <c r="D44" s="8">
        <f>+List2!T10/1000</f>
        <v>13.32</v>
      </c>
      <c r="E44" s="8">
        <f>+List2!U10/1000</f>
        <v>9.617</v>
      </c>
      <c r="F44" s="8">
        <f>+List2!V10/1000</f>
        <v>9.601</v>
      </c>
      <c r="G44" s="8">
        <f>+List2!W10/1000</f>
        <v>10.916</v>
      </c>
      <c r="H44" s="8">
        <f>+List2!X10/1000</f>
        <v>8.649</v>
      </c>
      <c r="I44" s="8">
        <f>+List2!Y10/1000</f>
        <v>7.887</v>
      </c>
      <c r="J44" s="8">
        <f>+List2!Z10/1000</f>
        <v>8.52</v>
      </c>
      <c r="K44" s="8">
        <f>+List2!AA10/1000</f>
        <v>10.066</v>
      </c>
      <c r="L44" s="8">
        <f>+List2!AB10/1000</f>
        <v>8.393</v>
      </c>
      <c r="M44" s="8">
        <f>+List2!AC10/1000</f>
        <v>9.163</v>
      </c>
      <c r="N44" s="8">
        <f>+List2!AD10/1000</f>
        <v>10.125</v>
      </c>
      <c r="O44" s="8">
        <f>+List2!AE10/1000</f>
        <v>8.61</v>
      </c>
      <c r="P44" s="8">
        <f>+List2!AF10/1000</f>
        <v>8.081</v>
      </c>
      <c r="Q44" s="8">
        <f>+List2!AG10/1000</f>
        <v>8.543</v>
      </c>
    </row>
    <row r="45" spans="1:17" ht="11.25">
      <c r="A45" s="31"/>
      <c r="B45" s="5">
        <v>2003</v>
      </c>
      <c r="C45" s="8">
        <v>9.144</v>
      </c>
      <c r="D45" s="8">
        <f>+List2!T11/1000</f>
        <v>12.402</v>
      </c>
      <c r="E45" s="8">
        <f>+List2!U11/1000</f>
        <v>10.331</v>
      </c>
      <c r="F45" s="8">
        <f>+List2!V11/1000</f>
        <v>10.274</v>
      </c>
      <c r="G45" s="8">
        <f>+List2!W11/1000</f>
        <v>9.726</v>
      </c>
      <c r="H45" s="8">
        <f>+List2!X11/1000</f>
        <v>11.226</v>
      </c>
      <c r="I45" s="8">
        <f>+List2!Y11/1000</f>
        <v>8.676</v>
      </c>
      <c r="J45" s="8">
        <f>+List2!Z11/1000</f>
        <v>7.349</v>
      </c>
      <c r="K45" s="8">
        <f>+List2!AA11/1000</f>
        <v>9.543</v>
      </c>
      <c r="L45" s="8">
        <f>+List2!AB11/1000</f>
        <v>8.251</v>
      </c>
      <c r="M45" s="8">
        <f>+List2!AC11/1000</f>
        <v>9.274</v>
      </c>
      <c r="N45" s="8">
        <f>+List2!AD11/1000</f>
        <v>9.618</v>
      </c>
      <c r="O45" s="8">
        <f>+List2!AE11/1000</f>
        <v>7.442</v>
      </c>
      <c r="P45" s="8">
        <f>+List2!AF11/1000</f>
        <v>8.731</v>
      </c>
      <c r="Q45" s="8">
        <f>+List2!AG11/1000</f>
        <v>7.692</v>
      </c>
    </row>
    <row r="46" spans="1:17" ht="11.25">
      <c r="A46" s="31"/>
      <c r="B46" s="5">
        <v>2002</v>
      </c>
      <c r="C46" s="8">
        <v>9.081</v>
      </c>
      <c r="D46" s="8">
        <f>+List2!T12/1000</f>
        <v>11.447</v>
      </c>
      <c r="E46" s="8">
        <f>+List2!U12/1000</f>
        <v>9.815</v>
      </c>
      <c r="F46" s="8">
        <f>+List2!V12/1000</f>
        <v>10.578</v>
      </c>
      <c r="G46" s="8">
        <f>+List2!W12/1000</f>
        <v>10.2</v>
      </c>
      <c r="H46" s="8">
        <f>+List2!X12/1000</f>
        <v>10.489</v>
      </c>
      <c r="I46" s="8">
        <f>+List2!Y12/1000</f>
        <v>9.276</v>
      </c>
      <c r="J46" s="8">
        <f>+List2!Z12/1000</f>
        <v>9.932</v>
      </c>
      <c r="K46" s="8">
        <f>+List2!AA12/1000</f>
        <v>9.477</v>
      </c>
      <c r="L46" s="8">
        <f>+List2!AB12/1000</f>
        <v>8.563</v>
      </c>
      <c r="M46" s="8">
        <f>+List2!AC12/1000</f>
        <v>8.68</v>
      </c>
      <c r="N46" s="8">
        <f>+List2!AD12/1000</f>
        <v>9.401</v>
      </c>
      <c r="O46" s="8">
        <f>+List2!AE12/1000</f>
        <v>8.242</v>
      </c>
      <c r="P46" s="8">
        <f>+List2!AF12/1000</f>
        <v>8.241</v>
      </c>
      <c r="Q46" s="8">
        <f>+List2!AG12/1000</f>
        <v>7.885</v>
      </c>
    </row>
    <row r="47" spans="1:17" ht="11.25">
      <c r="A47" s="31"/>
      <c r="B47" s="5">
        <v>2001</v>
      </c>
      <c r="C47" s="8">
        <v>8.567</v>
      </c>
      <c r="D47" s="8">
        <f>+List2!T13/1000</f>
        <v>13.587</v>
      </c>
      <c r="E47" s="8">
        <f>+List2!U13/1000</f>
        <v>9.276</v>
      </c>
      <c r="F47" s="8">
        <f>+List2!V13/1000</f>
        <v>8.536</v>
      </c>
      <c r="G47" s="8">
        <f>+List2!W13/1000</f>
        <v>8.537</v>
      </c>
      <c r="H47" s="8">
        <f>+List2!X13/1000</f>
        <v>9.343</v>
      </c>
      <c r="I47" s="8">
        <f>+List2!Y13/1000</f>
        <v>7.258</v>
      </c>
      <c r="J47" s="8">
        <f>+List2!Z13/1000</f>
        <v>8.229</v>
      </c>
      <c r="K47" s="8">
        <f>+List2!AA13/1000</f>
        <v>8.237</v>
      </c>
      <c r="L47" s="8">
        <f>+List2!AB13/1000</f>
        <v>8.236</v>
      </c>
      <c r="M47" s="8">
        <f>+List2!AC13/1000</f>
        <v>8.941</v>
      </c>
      <c r="N47" s="8">
        <f>+List2!AD13/1000</f>
        <v>9.101</v>
      </c>
      <c r="O47" s="8">
        <f>+List2!AE13/1000</f>
        <v>7.583</v>
      </c>
      <c r="P47" s="8">
        <f>+List2!AF13/1000</f>
        <v>7.351</v>
      </c>
      <c r="Q47" s="8">
        <f>+List2!AG13/1000</f>
        <v>7.952</v>
      </c>
    </row>
    <row r="48" spans="1:17" ht="11.25">
      <c r="A48" s="31"/>
      <c r="B48" s="5">
        <v>2000</v>
      </c>
      <c r="C48" s="8">
        <v>8.324</v>
      </c>
      <c r="D48" s="8">
        <f>+List2!T14/1000</f>
        <v>13.45</v>
      </c>
      <c r="E48" s="8">
        <f>+List2!U14/1000</f>
        <v>9.141</v>
      </c>
      <c r="F48" s="8">
        <f>+List2!V14/1000</f>
        <v>9.314</v>
      </c>
      <c r="G48" s="8">
        <f>+List2!W14/1000</f>
        <v>8.296</v>
      </c>
      <c r="H48" s="8">
        <f>+List2!X14/1000</f>
        <v>8.02</v>
      </c>
      <c r="I48" s="8">
        <f>+List2!Y14/1000</f>
        <v>6.662</v>
      </c>
      <c r="J48" s="8">
        <f>+List2!Z14/1000</f>
        <v>8.099</v>
      </c>
      <c r="K48" s="8">
        <f>+List2!AA14/1000</f>
        <v>8.021</v>
      </c>
      <c r="L48" s="8">
        <f>+List2!AB14/1000</f>
        <v>8.28</v>
      </c>
      <c r="M48" s="8">
        <f>+List2!AC14/1000</f>
        <v>8.165</v>
      </c>
      <c r="N48" s="8">
        <f>+List2!AD14/1000</f>
        <v>8.723</v>
      </c>
      <c r="O48" s="8">
        <f>+List2!AE14/1000</f>
        <v>7.364</v>
      </c>
      <c r="P48" s="8">
        <f>+List2!AF14/1000</f>
        <v>7.053</v>
      </c>
      <c r="Q48" s="8">
        <f>+List2!AG14/1000</f>
        <v>7.442</v>
      </c>
    </row>
    <row r="49" spans="1:17" ht="11.25">
      <c r="A49" s="31"/>
      <c r="B49" s="5">
        <v>1999</v>
      </c>
      <c r="C49" s="8">
        <v>7.884</v>
      </c>
      <c r="D49" s="8">
        <f>+List2!T15/1000</f>
        <v>10.943</v>
      </c>
      <c r="E49" s="8">
        <f>+List2!U15/1000</f>
        <v>8.466</v>
      </c>
      <c r="F49" s="8">
        <f>+List2!V15/1000</f>
        <v>8.261</v>
      </c>
      <c r="G49" s="8">
        <f>+List2!W15/1000</f>
        <v>8.081</v>
      </c>
      <c r="H49" s="8">
        <f>+List2!X15/1000</f>
        <v>10.74</v>
      </c>
      <c r="I49" s="8">
        <f>+List2!Y15/1000</f>
        <v>6.673</v>
      </c>
      <c r="J49" s="8">
        <f>+List2!Z15/1000</f>
        <v>8.481</v>
      </c>
      <c r="K49" s="8">
        <f>+List2!AA15/1000</f>
        <v>8.022</v>
      </c>
      <c r="L49" s="8">
        <f>+List2!AB15/1000</f>
        <v>8.102</v>
      </c>
      <c r="M49" s="8">
        <f>+List2!AC15/1000</f>
        <v>8.225</v>
      </c>
      <c r="N49" s="8">
        <f>+List2!AD15/1000</f>
        <v>8.075</v>
      </c>
      <c r="O49" s="8">
        <f>+List2!AE15/1000</f>
        <v>6.745</v>
      </c>
      <c r="P49" s="8">
        <f>+List2!AF15/1000</f>
        <v>6.727</v>
      </c>
      <c r="Q49" s="8">
        <f>+List2!AG15/1000</f>
        <v>7.261</v>
      </c>
    </row>
    <row r="50" spans="1:17" ht="11.25">
      <c r="A50" s="31"/>
      <c r="B50" s="5">
        <v>1998</v>
      </c>
      <c r="C50" s="8">
        <v>7.735</v>
      </c>
      <c r="D50" s="8">
        <f>+List2!T16/1000</f>
        <v>11.122</v>
      </c>
      <c r="E50" s="8">
        <f>+List2!U16/1000</f>
        <v>8.043</v>
      </c>
      <c r="F50" s="8">
        <f>+List2!V16/1000</f>
        <v>7.328</v>
      </c>
      <c r="G50" s="8">
        <f>+List2!W16/1000</f>
        <v>7.528</v>
      </c>
      <c r="H50" s="8">
        <f>+List2!X16/1000</f>
        <v>7.723</v>
      </c>
      <c r="I50" s="8">
        <f>+List2!Y16/1000</f>
        <v>7.713</v>
      </c>
      <c r="J50" s="8">
        <f>+List2!Z16/1000</f>
        <v>8.893</v>
      </c>
      <c r="K50" s="8">
        <f>+List2!AA16/1000</f>
        <v>6.701</v>
      </c>
      <c r="L50" s="8">
        <f>+List2!AB16/1000</f>
        <v>7.73</v>
      </c>
      <c r="M50" s="8">
        <f>+List2!AC16/1000</f>
        <v>7.35</v>
      </c>
      <c r="N50" s="8">
        <f>+List2!AD16/1000</f>
        <v>8.269</v>
      </c>
      <c r="O50" s="8">
        <f>+List2!AE16/1000</f>
        <v>6.891</v>
      </c>
      <c r="P50" s="8">
        <f>+List2!AF16/1000</f>
        <v>6.984</v>
      </c>
      <c r="Q50" s="8">
        <f>+List2!AG16/1000</f>
        <v>7.242</v>
      </c>
    </row>
    <row r="51" spans="1:17" ht="11.25">
      <c r="A51" s="32"/>
      <c r="B51" s="6">
        <v>1997</v>
      </c>
      <c r="C51" s="9">
        <v>7.34</v>
      </c>
      <c r="D51" s="9">
        <f>+List2!T17/1000</f>
        <v>12.531</v>
      </c>
      <c r="E51" s="9">
        <f>+List2!U17/1000</f>
        <v>7.842</v>
      </c>
      <c r="F51" s="9">
        <f>+List2!V17/1000</f>
        <v>7.16</v>
      </c>
      <c r="G51" s="9">
        <f>+List2!W17/1000</f>
        <v>7.561</v>
      </c>
      <c r="H51" s="9">
        <f>+List2!X17/1000</f>
        <v>11.117</v>
      </c>
      <c r="I51" s="9">
        <f>+List2!Y17/1000</f>
        <v>7.479</v>
      </c>
      <c r="J51" s="9">
        <f>+List2!Z17/1000</f>
        <v>6.428</v>
      </c>
      <c r="K51" s="9">
        <f>+List2!AA17/1000</f>
        <v>7.039</v>
      </c>
      <c r="L51" s="9">
        <f>+List2!AB17/1000</f>
        <v>6.895</v>
      </c>
      <c r="M51" s="9">
        <f>+List2!AC17/1000</f>
        <v>6.892</v>
      </c>
      <c r="N51" s="9">
        <f>+List2!AD17/1000</f>
        <v>7.934</v>
      </c>
      <c r="O51" s="9">
        <f>+List2!AE17/1000</f>
        <v>6.431</v>
      </c>
      <c r="P51" s="9">
        <f>+List2!AF17/1000</f>
        <v>5.636</v>
      </c>
      <c r="Q51" s="9">
        <f>+List2!AG17/1000</f>
        <v>6.6</v>
      </c>
    </row>
    <row r="52" spans="1:17" ht="11.25" customHeight="1">
      <c r="A52" s="36" t="s">
        <v>3</v>
      </c>
      <c r="B52" s="12">
        <v>2012</v>
      </c>
      <c r="C52" s="13">
        <v>24.389</v>
      </c>
      <c r="D52" s="13">
        <v>32.091</v>
      </c>
      <c r="E52" s="13">
        <v>25.858</v>
      </c>
      <c r="F52" s="13">
        <v>23.303</v>
      </c>
      <c r="G52" s="13">
        <v>23.301</v>
      </c>
      <c r="H52" s="13">
        <v>27.18</v>
      </c>
      <c r="I52" s="13">
        <v>23.565</v>
      </c>
      <c r="J52" s="13">
        <v>25.437</v>
      </c>
      <c r="K52" s="13">
        <v>23.581</v>
      </c>
      <c r="L52" s="13">
        <v>23.009</v>
      </c>
      <c r="M52" s="13">
        <v>22.053</v>
      </c>
      <c r="N52" s="13">
        <v>23.137</v>
      </c>
      <c r="O52" s="13">
        <v>22.929</v>
      </c>
      <c r="P52" s="13">
        <v>22.423</v>
      </c>
      <c r="Q52" s="13">
        <v>24.477</v>
      </c>
    </row>
    <row r="53" spans="1:17" ht="11.25">
      <c r="A53" s="37"/>
      <c r="B53" s="14">
        <v>2011</v>
      </c>
      <c r="C53" s="15">
        <v>24.172</v>
      </c>
      <c r="D53" s="15">
        <v>31.835</v>
      </c>
      <c r="E53" s="15">
        <v>25.489</v>
      </c>
      <c r="F53" s="15">
        <v>22.706</v>
      </c>
      <c r="G53" s="15">
        <v>23.136</v>
      </c>
      <c r="H53" s="15">
        <v>28.88</v>
      </c>
      <c r="I53" s="15">
        <v>23.649</v>
      </c>
      <c r="J53" s="15">
        <v>24.003</v>
      </c>
      <c r="K53" s="15">
        <v>23.563</v>
      </c>
      <c r="L53" s="15">
        <v>22.931</v>
      </c>
      <c r="M53" s="15">
        <v>21.234</v>
      </c>
      <c r="N53" s="15">
        <v>22.988</v>
      </c>
      <c r="O53" s="15">
        <v>22.567</v>
      </c>
      <c r="P53" s="15">
        <v>21.895</v>
      </c>
      <c r="Q53" s="15">
        <v>24.455</v>
      </c>
    </row>
    <row r="54" spans="1:17" ht="11.25">
      <c r="A54" s="37"/>
      <c r="B54" s="14">
        <v>2010</v>
      </c>
      <c r="C54" s="15">
        <v>23.624</v>
      </c>
      <c r="D54" s="15">
        <v>30.138</v>
      </c>
      <c r="E54" s="15">
        <v>25.192</v>
      </c>
      <c r="F54" s="15">
        <v>23.316</v>
      </c>
      <c r="G54" s="15">
        <v>22.726</v>
      </c>
      <c r="H54" s="15">
        <v>25.739</v>
      </c>
      <c r="I54" s="15">
        <v>22.607</v>
      </c>
      <c r="J54" s="15">
        <v>24.235</v>
      </c>
      <c r="K54" s="15">
        <v>22.281</v>
      </c>
      <c r="L54" s="15">
        <v>22.878</v>
      </c>
      <c r="M54" s="15">
        <v>20.552</v>
      </c>
      <c r="N54" s="15">
        <v>22.919</v>
      </c>
      <c r="O54" s="15">
        <v>22.065</v>
      </c>
      <c r="P54" s="15">
        <v>21.407</v>
      </c>
      <c r="Q54" s="15">
        <v>23.792</v>
      </c>
    </row>
    <row r="55" spans="1:17" ht="11.25">
      <c r="A55" s="37"/>
      <c r="B55" s="14">
        <v>2009</v>
      </c>
      <c r="C55" s="15">
        <v>22.884</v>
      </c>
      <c r="D55" s="15">
        <v>28.921</v>
      </c>
      <c r="E55" s="15">
        <v>24.723</v>
      </c>
      <c r="F55" s="15">
        <v>21.06</v>
      </c>
      <c r="G55" s="15">
        <v>21.725</v>
      </c>
      <c r="H55" s="15">
        <v>25.339</v>
      </c>
      <c r="I55" s="15">
        <v>22.204</v>
      </c>
      <c r="J55" s="15">
        <v>23.932</v>
      </c>
      <c r="K55" s="15">
        <v>20.907</v>
      </c>
      <c r="L55" s="15">
        <v>21.719</v>
      </c>
      <c r="M55" s="15">
        <v>19.583</v>
      </c>
      <c r="N55" s="15">
        <v>22.35</v>
      </c>
      <c r="O55" s="15">
        <v>21.249</v>
      </c>
      <c r="P55" s="15">
        <v>20.926</v>
      </c>
      <c r="Q55" s="15">
        <v>22.842</v>
      </c>
    </row>
    <row r="56" spans="1:17" ht="11.25">
      <c r="A56" s="37"/>
      <c r="B56" s="14">
        <v>2008</v>
      </c>
      <c r="C56" s="15">
        <v>22.244</v>
      </c>
      <c r="D56" s="15">
        <v>33.621</v>
      </c>
      <c r="E56" s="15">
        <v>23.644</v>
      </c>
      <c r="F56" s="15">
        <v>19.501</v>
      </c>
      <c r="G56" s="15">
        <v>21.091</v>
      </c>
      <c r="H56" s="15">
        <v>24.707</v>
      </c>
      <c r="I56" s="15">
        <v>21.145</v>
      </c>
      <c r="J56" s="15">
        <v>22.639</v>
      </c>
      <c r="K56" s="15">
        <v>19.56</v>
      </c>
      <c r="L56" s="15">
        <v>20.621</v>
      </c>
      <c r="M56" s="15">
        <v>19.304</v>
      </c>
      <c r="N56" s="15">
        <v>20.698</v>
      </c>
      <c r="O56" s="15">
        <v>20.059</v>
      </c>
      <c r="P56" s="15">
        <v>19.901</v>
      </c>
      <c r="Q56" s="15">
        <v>21.661</v>
      </c>
    </row>
    <row r="57" spans="1:17" ht="11.25">
      <c r="A57" s="37"/>
      <c r="B57" s="14">
        <v>2007</v>
      </c>
      <c r="C57" s="15">
        <v>20.553</v>
      </c>
      <c r="D57" s="15">
        <v>26.381</v>
      </c>
      <c r="E57" s="15">
        <v>22.128</v>
      </c>
      <c r="F57" s="15">
        <v>18.441</v>
      </c>
      <c r="G57" s="15">
        <v>21.514</v>
      </c>
      <c r="H57" s="15">
        <v>22.234</v>
      </c>
      <c r="I57" s="15">
        <v>20.907</v>
      </c>
      <c r="J57" s="15">
        <v>20.797</v>
      </c>
      <c r="K57" s="15">
        <v>18.421</v>
      </c>
      <c r="L57" s="15">
        <v>18.984</v>
      </c>
      <c r="M57" s="15">
        <v>18.733</v>
      </c>
      <c r="N57" s="15">
        <v>19.672</v>
      </c>
      <c r="O57" s="15">
        <v>18.756</v>
      </c>
      <c r="P57" s="15">
        <v>17.916</v>
      </c>
      <c r="Q57" s="15">
        <v>18.951</v>
      </c>
    </row>
    <row r="58" spans="1:17" ht="11.25">
      <c r="A58" s="37"/>
      <c r="B58" s="14">
        <v>2006</v>
      </c>
      <c r="C58" s="15">
        <v>19.946</v>
      </c>
      <c r="D58" s="15">
        <v>25.308</v>
      </c>
      <c r="E58" s="15">
        <v>22.34</v>
      </c>
      <c r="F58" s="15">
        <v>18.381</v>
      </c>
      <c r="G58" s="15">
        <v>20.116</v>
      </c>
      <c r="H58" s="15">
        <v>20.855</v>
      </c>
      <c r="I58" s="15">
        <v>18.694</v>
      </c>
      <c r="J58" s="15">
        <v>20.093</v>
      </c>
      <c r="K58" s="15">
        <v>18.498</v>
      </c>
      <c r="L58" s="15">
        <v>17.901</v>
      </c>
      <c r="M58" s="15">
        <v>18.679</v>
      </c>
      <c r="N58" s="15">
        <v>18.765</v>
      </c>
      <c r="O58" s="15">
        <v>17.366</v>
      </c>
      <c r="P58" s="15">
        <v>16.661</v>
      </c>
      <c r="Q58" s="15">
        <v>18.528</v>
      </c>
    </row>
    <row r="59" spans="1:17" ht="11.25">
      <c r="A59" s="37"/>
      <c r="B59" s="14">
        <v>2005</v>
      </c>
      <c r="C59" s="15">
        <v>18.8</v>
      </c>
      <c r="D59" s="15">
        <v>23.975</v>
      </c>
      <c r="E59" s="15">
        <v>20.184</v>
      </c>
      <c r="F59" s="15">
        <v>18.606</v>
      </c>
      <c r="G59" s="15">
        <v>18.781</v>
      </c>
      <c r="H59" s="15">
        <v>19.96</v>
      </c>
      <c r="I59" s="15">
        <v>18.643</v>
      </c>
      <c r="J59" s="15">
        <v>18.427</v>
      </c>
      <c r="K59" s="15">
        <v>16.885</v>
      </c>
      <c r="L59" s="15">
        <v>17.618</v>
      </c>
      <c r="M59" s="15">
        <v>17.374</v>
      </c>
      <c r="N59" s="15">
        <v>18.275</v>
      </c>
      <c r="O59" s="15">
        <v>17.061</v>
      </c>
      <c r="P59" s="15">
        <v>16.736</v>
      </c>
      <c r="Q59" s="15">
        <v>16.569</v>
      </c>
    </row>
    <row r="60" spans="1:17" ht="11.25">
      <c r="A60" s="37"/>
      <c r="B60" s="14">
        <v>2004</v>
      </c>
      <c r="C60" s="15">
        <v>17.91</v>
      </c>
      <c r="D60" s="15">
        <v>23.969</v>
      </c>
      <c r="E60" s="15">
        <v>19.771</v>
      </c>
      <c r="F60" s="15">
        <v>16.493</v>
      </c>
      <c r="G60" s="15">
        <v>18.232</v>
      </c>
      <c r="H60" s="15">
        <v>18.091</v>
      </c>
      <c r="I60" s="15">
        <v>16.379</v>
      </c>
      <c r="J60" s="15">
        <v>16.639</v>
      </c>
      <c r="K60" s="15">
        <v>16.221</v>
      </c>
      <c r="L60" s="15">
        <v>16.416</v>
      </c>
      <c r="M60" s="15">
        <v>16.23</v>
      </c>
      <c r="N60" s="15">
        <v>16.962</v>
      </c>
      <c r="O60" s="15">
        <v>16.291</v>
      </c>
      <c r="P60" s="15">
        <v>14.741</v>
      </c>
      <c r="Q60" s="15">
        <v>16.561</v>
      </c>
    </row>
    <row r="61" spans="1:17" ht="11.25">
      <c r="A61" s="37"/>
      <c r="B61" s="14">
        <v>2003</v>
      </c>
      <c r="C61" s="15">
        <v>17.109</v>
      </c>
      <c r="D61" s="15">
        <v>21.79</v>
      </c>
      <c r="E61" s="15">
        <v>19.064</v>
      </c>
      <c r="F61" s="15">
        <v>16.128</v>
      </c>
      <c r="G61" s="15">
        <v>17.571</v>
      </c>
      <c r="H61" s="15">
        <v>19.143</v>
      </c>
      <c r="I61" s="15">
        <v>17.305</v>
      </c>
      <c r="J61" s="15">
        <v>16.42</v>
      </c>
      <c r="K61" s="15">
        <v>16.403</v>
      </c>
      <c r="L61" s="15">
        <v>14.267</v>
      </c>
      <c r="M61" s="15">
        <v>15.567</v>
      </c>
      <c r="N61" s="15">
        <v>15.999</v>
      </c>
      <c r="O61" s="15">
        <v>14.38</v>
      </c>
      <c r="P61" s="15">
        <v>14.668</v>
      </c>
      <c r="Q61" s="15">
        <v>15.851</v>
      </c>
    </row>
    <row r="62" spans="1:17" ht="11.25">
      <c r="A62" s="37"/>
      <c r="B62" s="14">
        <v>2002</v>
      </c>
      <c r="C62" s="15">
        <v>16.447</v>
      </c>
      <c r="D62" s="15">
        <v>20.825</v>
      </c>
      <c r="E62" s="15">
        <v>18.913</v>
      </c>
      <c r="F62" s="15">
        <v>15.39</v>
      </c>
      <c r="G62" s="15">
        <v>16.199</v>
      </c>
      <c r="H62" s="15">
        <v>18.54</v>
      </c>
      <c r="I62" s="15">
        <v>15.989</v>
      </c>
      <c r="J62" s="15">
        <v>16.386</v>
      </c>
      <c r="K62" s="15">
        <v>14.982</v>
      </c>
      <c r="L62" s="15">
        <v>14.241</v>
      </c>
      <c r="M62" s="15">
        <v>15.12</v>
      </c>
      <c r="N62" s="15">
        <v>16.101</v>
      </c>
      <c r="O62" s="15">
        <v>13.684</v>
      </c>
      <c r="P62" s="15">
        <v>13.975</v>
      </c>
      <c r="Q62" s="15">
        <v>15.073</v>
      </c>
    </row>
    <row r="63" spans="1:17" ht="11.25">
      <c r="A63" s="37"/>
      <c r="B63" s="14">
        <v>2001</v>
      </c>
      <c r="C63" s="15">
        <v>15.856</v>
      </c>
      <c r="D63" s="15">
        <v>21.858</v>
      </c>
      <c r="E63" s="15">
        <v>17.214</v>
      </c>
      <c r="F63" s="15">
        <v>15.393</v>
      </c>
      <c r="G63" s="15">
        <v>16.576</v>
      </c>
      <c r="H63" s="15">
        <v>17.878</v>
      </c>
      <c r="I63" s="15">
        <v>16.377</v>
      </c>
      <c r="J63" s="15">
        <v>16.038</v>
      </c>
      <c r="K63" s="15">
        <v>14.629</v>
      </c>
      <c r="L63" s="15">
        <v>13.818</v>
      </c>
      <c r="M63" s="15">
        <v>15.144</v>
      </c>
      <c r="N63" s="15">
        <v>15.361</v>
      </c>
      <c r="O63" s="15">
        <v>13.586</v>
      </c>
      <c r="P63" s="15">
        <v>13.172</v>
      </c>
      <c r="Q63" s="15">
        <v>15.17</v>
      </c>
    </row>
    <row r="64" spans="1:17" ht="11.25">
      <c r="A64" s="37"/>
      <c r="B64" s="14">
        <v>2000</v>
      </c>
      <c r="C64" s="15">
        <v>15.364</v>
      </c>
      <c r="D64" s="15">
        <v>21.474</v>
      </c>
      <c r="E64" s="15">
        <v>17.579</v>
      </c>
      <c r="F64" s="15">
        <v>14.453</v>
      </c>
      <c r="G64" s="15">
        <v>15.592</v>
      </c>
      <c r="H64" s="15">
        <v>16.64</v>
      </c>
      <c r="I64" s="15">
        <v>15.939</v>
      </c>
      <c r="J64" s="15">
        <v>15.065</v>
      </c>
      <c r="K64" s="15">
        <v>13.713</v>
      </c>
      <c r="L64" s="15">
        <v>13.589</v>
      </c>
      <c r="M64" s="15">
        <v>15.008</v>
      </c>
      <c r="N64" s="15">
        <v>14.606</v>
      </c>
      <c r="O64" s="15">
        <v>13.422</v>
      </c>
      <c r="P64" s="15">
        <v>11.891</v>
      </c>
      <c r="Q64" s="15">
        <v>14.421</v>
      </c>
    </row>
    <row r="65" spans="1:17" ht="11.25">
      <c r="A65" s="37"/>
      <c r="B65" s="14">
        <v>1999</v>
      </c>
      <c r="C65" s="15">
        <v>15.158</v>
      </c>
      <c r="D65" s="15">
        <v>20.949</v>
      </c>
      <c r="E65" s="15">
        <v>17.189</v>
      </c>
      <c r="F65" s="15">
        <v>13.583</v>
      </c>
      <c r="G65" s="15">
        <v>14.913</v>
      </c>
      <c r="H65" s="15">
        <v>16.066</v>
      </c>
      <c r="I65" s="15">
        <v>15.408</v>
      </c>
      <c r="J65" s="15">
        <v>15.034</v>
      </c>
      <c r="K65" s="15">
        <v>13.832</v>
      </c>
      <c r="L65" s="15">
        <v>12.979</v>
      </c>
      <c r="M65" s="15">
        <v>14.413</v>
      </c>
      <c r="N65" s="15">
        <v>14.516</v>
      </c>
      <c r="O65" s="15">
        <v>12.401</v>
      </c>
      <c r="P65" s="15">
        <v>11.353</v>
      </c>
      <c r="Q65" s="15">
        <v>13.525</v>
      </c>
    </row>
    <row r="66" spans="1:17" ht="11.25">
      <c r="A66" s="37"/>
      <c r="B66" s="14">
        <v>1998</v>
      </c>
      <c r="C66" s="15">
        <v>14.894</v>
      </c>
      <c r="D66" s="15">
        <v>20.147</v>
      </c>
      <c r="E66" s="15">
        <v>16.77</v>
      </c>
      <c r="F66" s="15">
        <v>13.826</v>
      </c>
      <c r="G66" s="15">
        <v>14.474</v>
      </c>
      <c r="H66" s="15">
        <v>14.393</v>
      </c>
      <c r="I66" s="15">
        <v>14.221</v>
      </c>
      <c r="J66" s="15">
        <v>15.967</v>
      </c>
      <c r="K66" s="15">
        <v>13.203</v>
      </c>
      <c r="L66" s="15">
        <v>12.771</v>
      </c>
      <c r="M66" s="15">
        <v>13.132</v>
      </c>
      <c r="N66" s="15">
        <v>14.491</v>
      </c>
      <c r="O66" s="15">
        <v>12.037</v>
      </c>
      <c r="P66" s="15">
        <v>11.598</v>
      </c>
      <c r="Q66" s="15">
        <v>12.831</v>
      </c>
    </row>
    <row r="67" spans="1:17" ht="11.25">
      <c r="A67" s="38"/>
      <c r="B67" s="16">
        <v>1997</v>
      </c>
      <c r="C67" s="17">
        <v>14.1</v>
      </c>
      <c r="D67" s="17">
        <v>22.464</v>
      </c>
      <c r="E67" s="17">
        <v>15.638</v>
      </c>
      <c r="F67" s="17">
        <v>12.389</v>
      </c>
      <c r="G67" s="17">
        <v>14.206</v>
      </c>
      <c r="H67" s="17">
        <v>15.112</v>
      </c>
      <c r="I67" s="17">
        <v>13.167</v>
      </c>
      <c r="J67" s="17">
        <v>12.749</v>
      </c>
      <c r="K67" s="17">
        <v>12.608</v>
      </c>
      <c r="L67" s="17">
        <v>11.788</v>
      </c>
      <c r="M67" s="17">
        <v>12.561</v>
      </c>
      <c r="N67" s="17">
        <v>12.746</v>
      </c>
      <c r="O67" s="17">
        <v>10.598</v>
      </c>
      <c r="P67" s="17">
        <v>10.621</v>
      </c>
      <c r="Q67" s="17">
        <v>11.374</v>
      </c>
    </row>
    <row r="68" ht="11.25">
      <c r="C68" s="2"/>
    </row>
    <row r="69" spans="5:6" ht="11.25">
      <c r="E69" s="11"/>
      <c r="F69" s="11"/>
    </row>
    <row r="70" spans="5:6" ht="11.25">
      <c r="E70" s="11"/>
      <c r="F70" s="11"/>
    </row>
    <row r="71" spans="3:6" ht="11.25">
      <c r="C71" s="2"/>
      <c r="E71" s="11"/>
      <c r="F71" s="11"/>
    </row>
    <row r="72" spans="3:6" ht="11.25">
      <c r="C72" s="2"/>
      <c r="E72" s="11"/>
      <c r="F72" s="11"/>
    </row>
    <row r="73" spans="3:6" ht="11.25">
      <c r="C73" s="2"/>
      <c r="E73" s="11"/>
      <c r="F73" s="11"/>
    </row>
    <row r="74" spans="3:6" ht="11.25">
      <c r="C74" s="2"/>
      <c r="E74" s="11"/>
      <c r="F74" s="11"/>
    </row>
    <row r="75" spans="3:6" ht="11.25">
      <c r="C75" s="2"/>
      <c r="E75" s="11"/>
      <c r="F75" s="11"/>
    </row>
    <row r="76" spans="3:6" ht="11.25">
      <c r="C76" s="2"/>
      <c r="E76" s="11"/>
      <c r="F76" s="11"/>
    </row>
    <row r="77" spans="3:6" ht="11.25">
      <c r="C77" s="2"/>
      <c r="E77" s="11"/>
      <c r="F77" s="11"/>
    </row>
    <row r="78" spans="3:6" ht="11.25">
      <c r="C78" s="2"/>
      <c r="E78" s="11"/>
      <c r="F78" s="11"/>
    </row>
    <row r="79" spans="3:6" ht="11.25">
      <c r="C79" s="2"/>
      <c r="E79" s="11"/>
      <c r="F79" s="11"/>
    </row>
    <row r="80" spans="3:6" ht="11.25">
      <c r="C80" s="2"/>
      <c r="E80" s="11"/>
      <c r="F80" s="11"/>
    </row>
    <row r="81" spans="3:6" ht="11.25">
      <c r="C81" s="2"/>
      <c r="E81" s="11"/>
      <c r="F81" s="11"/>
    </row>
    <row r="82" spans="3:6" ht="11.25">
      <c r="C82" s="2"/>
      <c r="E82" s="11"/>
      <c r="F82" s="11"/>
    </row>
    <row r="83" spans="3:6" ht="11.25">
      <c r="C83" s="2"/>
      <c r="E83" s="11"/>
      <c r="F83" s="11"/>
    </row>
    <row r="84" spans="3:6" ht="11.25">
      <c r="C84" s="2"/>
      <c r="E84" s="11"/>
      <c r="F84" s="11"/>
    </row>
  </sheetData>
  <mergeCells count="4">
    <mergeCell ref="A4:A19"/>
    <mergeCell ref="A20:A35"/>
    <mergeCell ref="A36:A51"/>
    <mergeCell ref="A52:A6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9"/>
  <sheetViews>
    <sheetView workbookViewId="0" topLeftCell="G1">
      <selection activeCell="T54" sqref="T54:AG69"/>
    </sheetView>
  </sheetViews>
  <sheetFormatPr defaultColWidth="9.00390625" defaultRowHeight="12.75"/>
  <cols>
    <col min="1" max="3" width="9.125" style="24" customWidth="1"/>
    <col min="4" max="17" width="4.25390625" style="24" customWidth="1"/>
    <col min="18" max="19" width="6.00390625" style="24" customWidth="1"/>
    <col min="20" max="32" width="4.625" style="24" customWidth="1"/>
    <col min="33" max="16384" width="9.125" style="24" customWidth="1"/>
  </cols>
  <sheetData>
    <row r="1" spans="2:33" ht="12.75">
      <c r="B1" s="24" t="s">
        <v>3</v>
      </c>
      <c r="C1" s="24" t="s">
        <v>22</v>
      </c>
      <c r="D1" s="24" t="s">
        <v>21</v>
      </c>
      <c r="E1" s="24" t="s">
        <v>19</v>
      </c>
      <c r="F1" s="24" t="s">
        <v>18</v>
      </c>
      <c r="G1" s="24" t="s">
        <v>17</v>
      </c>
      <c r="H1" s="24" t="s">
        <v>16</v>
      </c>
      <c r="I1" s="24" t="s">
        <v>15</v>
      </c>
      <c r="J1" s="24" t="s">
        <v>14</v>
      </c>
      <c r="K1" s="24" t="s">
        <v>13</v>
      </c>
      <c r="L1" s="24" t="s">
        <v>12</v>
      </c>
      <c r="M1" s="24" t="s">
        <v>11</v>
      </c>
      <c r="N1" s="24" t="s">
        <v>10</v>
      </c>
      <c r="O1" s="24" t="s">
        <v>9</v>
      </c>
      <c r="P1" s="24" t="s">
        <v>8</v>
      </c>
      <c r="Q1" s="24" t="s">
        <v>7</v>
      </c>
      <c r="R1" s="24" t="s">
        <v>23</v>
      </c>
      <c r="S1" s="24" t="s">
        <v>22</v>
      </c>
      <c r="T1" s="24" t="s">
        <v>21</v>
      </c>
      <c r="U1" s="24" t="s">
        <v>19</v>
      </c>
      <c r="V1" s="24" t="s">
        <v>18</v>
      </c>
      <c r="W1" s="24" t="s">
        <v>17</v>
      </c>
      <c r="X1" s="24" t="s">
        <v>16</v>
      </c>
      <c r="Y1" s="24" t="s">
        <v>15</v>
      </c>
      <c r="Z1" s="24" t="s">
        <v>14</v>
      </c>
      <c r="AA1" s="24" t="s">
        <v>13</v>
      </c>
      <c r="AB1" s="24" t="s">
        <v>12</v>
      </c>
      <c r="AC1" s="24" t="s">
        <v>11</v>
      </c>
      <c r="AD1" s="24" t="s">
        <v>10</v>
      </c>
      <c r="AE1" s="24" t="s">
        <v>9</v>
      </c>
      <c r="AF1" s="24" t="s">
        <v>8</v>
      </c>
      <c r="AG1" s="24" t="s">
        <v>7</v>
      </c>
    </row>
    <row r="2" spans="1:33" ht="12.75">
      <c r="A2" s="24">
        <v>16</v>
      </c>
      <c r="B2" s="24">
        <v>2012</v>
      </c>
      <c r="C2" s="24">
        <v>24389</v>
      </c>
      <c r="D2" s="24">
        <v>32091</v>
      </c>
      <c r="E2" s="24">
        <v>25858</v>
      </c>
      <c r="F2" s="24">
        <v>23303</v>
      </c>
      <c r="G2" s="24">
        <v>23301</v>
      </c>
      <c r="H2" s="24">
        <v>27180</v>
      </c>
      <c r="I2" s="24">
        <v>23565</v>
      </c>
      <c r="J2" s="24">
        <v>25437</v>
      </c>
      <c r="K2" s="24">
        <v>23581</v>
      </c>
      <c r="L2" s="24">
        <v>23009</v>
      </c>
      <c r="M2" s="24">
        <v>22053</v>
      </c>
      <c r="N2" s="24">
        <v>23137</v>
      </c>
      <c r="O2" s="24">
        <v>22929</v>
      </c>
      <c r="P2" s="24">
        <v>22423</v>
      </c>
      <c r="Q2" s="24">
        <v>24477</v>
      </c>
      <c r="S2" s="24">
        <v>13369</v>
      </c>
      <c r="T2" s="24">
        <v>17082</v>
      </c>
      <c r="U2" s="24">
        <v>15576</v>
      </c>
      <c r="V2" s="24">
        <v>10787</v>
      </c>
      <c r="W2" s="24">
        <v>12334</v>
      </c>
      <c r="X2" s="24">
        <v>13692</v>
      </c>
      <c r="Y2" s="24">
        <v>14222</v>
      </c>
      <c r="Z2" s="24">
        <v>11563</v>
      </c>
      <c r="AA2" s="24">
        <v>13697</v>
      </c>
      <c r="AB2" s="24">
        <v>11595</v>
      </c>
      <c r="AC2" s="24">
        <v>13076</v>
      </c>
      <c r="AD2" s="24">
        <v>15396</v>
      </c>
      <c r="AE2" s="24">
        <v>12457</v>
      </c>
      <c r="AF2" s="24">
        <v>12269</v>
      </c>
      <c r="AG2" s="24">
        <v>10751</v>
      </c>
    </row>
    <row r="3" spans="1:33" ht="12.75">
      <c r="A3" s="24">
        <v>15</v>
      </c>
      <c r="B3" s="24">
        <v>2011</v>
      </c>
      <c r="C3" s="24">
        <v>24172</v>
      </c>
      <c r="D3" s="24">
        <v>31835</v>
      </c>
      <c r="E3" s="24">
        <v>25489</v>
      </c>
      <c r="F3" s="24">
        <v>22706</v>
      </c>
      <c r="G3" s="24">
        <v>23136</v>
      </c>
      <c r="H3" s="24">
        <v>28880</v>
      </c>
      <c r="I3" s="24">
        <v>23649</v>
      </c>
      <c r="J3" s="24">
        <v>24003</v>
      </c>
      <c r="K3" s="24">
        <v>23563</v>
      </c>
      <c r="L3" s="24">
        <v>22931</v>
      </c>
      <c r="M3" s="24">
        <v>21234</v>
      </c>
      <c r="N3" s="24">
        <v>22988</v>
      </c>
      <c r="O3" s="24">
        <v>22567</v>
      </c>
      <c r="P3" s="24">
        <v>21895</v>
      </c>
      <c r="Q3" s="24">
        <v>24455</v>
      </c>
      <c r="S3" s="24">
        <v>13234</v>
      </c>
      <c r="T3" s="24">
        <v>19265</v>
      </c>
      <c r="U3" s="24">
        <v>13825</v>
      </c>
      <c r="V3" s="24">
        <v>12112</v>
      </c>
      <c r="W3" s="24">
        <v>12372</v>
      </c>
      <c r="X3" s="24">
        <v>12832</v>
      </c>
      <c r="Y3" s="24">
        <v>12791</v>
      </c>
      <c r="Z3" s="24">
        <v>13881</v>
      </c>
      <c r="AA3" s="24">
        <v>15545</v>
      </c>
      <c r="AB3" s="24">
        <v>12026</v>
      </c>
      <c r="AC3" s="24">
        <v>15903</v>
      </c>
      <c r="AD3" s="24">
        <v>14802</v>
      </c>
      <c r="AE3" s="24">
        <v>12488</v>
      </c>
      <c r="AF3" s="24">
        <v>9777</v>
      </c>
      <c r="AG3" s="24">
        <v>11016</v>
      </c>
    </row>
    <row r="4" spans="1:33" ht="12.75">
      <c r="A4" s="24">
        <v>14</v>
      </c>
      <c r="B4" s="24">
        <v>2010</v>
      </c>
      <c r="C4" s="24">
        <v>23674</v>
      </c>
      <c r="D4" s="24">
        <v>30138</v>
      </c>
      <c r="E4" s="24">
        <v>25192</v>
      </c>
      <c r="F4" s="24">
        <v>23316</v>
      </c>
      <c r="G4" s="24">
        <v>22726</v>
      </c>
      <c r="H4" s="24">
        <v>25739</v>
      </c>
      <c r="I4" s="24">
        <v>22607</v>
      </c>
      <c r="J4" s="24">
        <v>24235</v>
      </c>
      <c r="K4" s="24">
        <v>22281</v>
      </c>
      <c r="L4" s="24">
        <v>22878</v>
      </c>
      <c r="M4" s="24">
        <v>20552</v>
      </c>
      <c r="N4" s="24">
        <v>22919</v>
      </c>
      <c r="O4" s="24">
        <v>22065</v>
      </c>
      <c r="P4" s="24">
        <v>21407</v>
      </c>
      <c r="Q4" s="24">
        <v>23792</v>
      </c>
      <c r="S4" s="24">
        <v>12981</v>
      </c>
      <c r="T4" s="24">
        <v>14815</v>
      </c>
      <c r="U4" s="24">
        <v>13775</v>
      </c>
      <c r="V4" s="24">
        <v>11940</v>
      </c>
      <c r="W4" s="24">
        <v>12777</v>
      </c>
      <c r="X4" s="24">
        <v>14515</v>
      </c>
      <c r="Y4" s="24">
        <v>13326</v>
      </c>
      <c r="Z4" s="24">
        <v>12834</v>
      </c>
      <c r="AA4" s="24">
        <v>13413</v>
      </c>
      <c r="AB4" s="24">
        <v>13528</v>
      </c>
      <c r="AC4" s="24">
        <v>14454</v>
      </c>
      <c r="AD4" s="24">
        <v>12980</v>
      </c>
      <c r="AE4" s="24">
        <v>11469</v>
      </c>
      <c r="AF4" s="24">
        <v>12616</v>
      </c>
      <c r="AG4" s="24">
        <v>11481</v>
      </c>
    </row>
    <row r="5" spans="1:33" ht="12.75">
      <c r="A5" s="24">
        <v>13</v>
      </c>
      <c r="B5" s="24">
        <v>2009</v>
      </c>
      <c r="C5" s="24">
        <v>22884</v>
      </c>
      <c r="D5" s="24">
        <v>28921</v>
      </c>
      <c r="E5" s="24">
        <v>24723</v>
      </c>
      <c r="F5" s="24">
        <v>21060</v>
      </c>
      <c r="G5" s="24">
        <v>21725</v>
      </c>
      <c r="H5" s="24">
        <v>25339</v>
      </c>
      <c r="I5" s="24">
        <v>22204</v>
      </c>
      <c r="J5" s="24">
        <v>23932</v>
      </c>
      <c r="K5" s="24">
        <v>20907</v>
      </c>
      <c r="L5" s="24">
        <v>21719</v>
      </c>
      <c r="M5" s="24">
        <v>19583</v>
      </c>
      <c r="N5" s="24">
        <v>22350</v>
      </c>
      <c r="O5" s="24">
        <v>21249</v>
      </c>
      <c r="P5" s="24">
        <v>20926</v>
      </c>
      <c r="Q5" s="24">
        <v>22842</v>
      </c>
      <c r="S5" s="24">
        <v>12425</v>
      </c>
      <c r="T5" s="24">
        <v>16032</v>
      </c>
      <c r="U5" s="24">
        <v>13100</v>
      </c>
      <c r="V5" s="24">
        <v>12596</v>
      </c>
      <c r="W5" s="24">
        <v>11549</v>
      </c>
      <c r="X5" s="24">
        <v>14652</v>
      </c>
      <c r="Y5" s="24">
        <v>11892</v>
      </c>
      <c r="Z5" s="24">
        <v>11527</v>
      </c>
      <c r="AA5" s="24">
        <v>10529</v>
      </c>
      <c r="AB5" s="24">
        <v>11923</v>
      </c>
      <c r="AC5" s="24">
        <v>13825</v>
      </c>
      <c r="AD5" s="24">
        <v>13197</v>
      </c>
      <c r="AE5" s="24">
        <v>13273</v>
      </c>
      <c r="AF5" s="24">
        <v>12068</v>
      </c>
      <c r="AG5" s="24">
        <v>10432</v>
      </c>
    </row>
    <row r="6" spans="1:33" ht="12.75">
      <c r="A6" s="24">
        <v>12</v>
      </c>
      <c r="B6" s="24">
        <v>2008</v>
      </c>
      <c r="C6" s="24">
        <v>22244</v>
      </c>
      <c r="D6" s="24">
        <v>33621</v>
      </c>
      <c r="E6" s="24">
        <v>23644</v>
      </c>
      <c r="F6" s="24">
        <v>19501</v>
      </c>
      <c r="G6" s="24">
        <v>21091</v>
      </c>
      <c r="H6" s="24">
        <v>24707</v>
      </c>
      <c r="I6" s="24">
        <v>21145</v>
      </c>
      <c r="J6" s="24">
        <v>22639</v>
      </c>
      <c r="K6" s="24">
        <v>19560</v>
      </c>
      <c r="L6" s="24">
        <v>20621</v>
      </c>
      <c r="M6" s="24">
        <v>19304</v>
      </c>
      <c r="N6" s="24">
        <v>20698</v>
      </c>
      <c r="O6" s="24">
        <v>20059</v>
      </c>
      <c r="P6" s="24">
        <v>19901</v>
      </c>
      <c r="Q6" s="24">
        <v>21661</v>
      </c>
      <c r="S6" s="24">
        <v>11925</v>
      </c>
      <c r="T6" s="24">
        <v>14911</v>
      </c>
      <c r="U6" s="24">
        <v>14594</v>
      </c>
      <c r="V6" s="24">
        <v>12305</v>
      </c>
      <c r="W6" s="24">
        <v>12254</v>
      </c>
      <c r="X6" s="24">
        <v>11940</v>
      </c>
      <c r="Y6" s="24">
        <v>9839</v>
      </c>
      <c r="Z6" s="24">
        <v>11936</v>
      </c>
      <c r="AA6" s="24">
        <v>11515</v>
      </c>
      <c r="AB6" s="24">
        <v>10787</v>
      </c>
      <c r="AC6" s="24">
        <v>11960</v>
      </c>
      <c r="AD6" s="24">
        <v>12261</v>
      </c>
      <c r="AE6" s="24">
        <v>11678</v>
      </c>
      <c r="AF6" s="24">
        <v>10770</v>
      </c>
      <c r="AG6" s="24">
        <v>9636</v>
      </c>
    </row>
    <row r="7" spans="1:33" ht="12.75">
      <c r="A7" s="24">
        <v>11</v>
      </c>
      <c r="B7" s="24">
        <v>2007</v>
      </c>
      <c r="C7" s="24">
        <v>20553</v>
      </c>
      <c r="D7" s="24">
        <v>26381</v>
      </c>
      <c r="E7" s="24">
        <v>22128</v>
      </c>
      <c r="F7" s="24">
        <v>18441</v>
      </c>
      <c r="G7" s="24">
        <v>21514</v>
      </c>
      <c r="H7" s="24">
        <v>22234</v>
      </c>
      <c r="I7" s="24">
        <v>20907</v>
      </c>
      <c r="J7" s="24">
        <v>20797</v>
      </c>
      <c r="K7" s="24">
        <v>18421</v>
      </c>
      <c r="L7" s="24">
        <v>18984</v>
      </c>
      <c r="M7" s="24">
        <v>18733</v>
      </c>
      <c r="N7" s="24">
        <v>19672</v>
      </c>
      <c r="O7" s="24">
        <v>18756</v>
      </c>
      <c r="P7" s="24">
        <v>17916</v>
      </c>
      <c r="Q7" s="24">
        <v>18951</v>
      </c>
      <c r="S7" s="24">
        <v>11266</v>
      </c>
      <c r="T7" s="24">
        <v>14313</v>
      </c>
      <c r="U7" s="24">
        <v>11329</v>
      </c>
      <c r="V7" s="24">
        <v>11616</v>
      </c>
      <c r="W7" s="24">
        <v>11652</v>
      </c>
      <c r="X7" s="24">
        <v>10733</v>
      </c>
      <c r="Y7" s="24">
        <v>13122</v>
      </c>
      <c r="Z7" s="24">
        <v>10343</v>
      </c>
      <c r="AA7" s="24">
        <v>11080</v>
      </c>
      <c r="AB7" s="24">
        <v>10384</v>
      </c>
      <c r="AC7" s="24">
        <v>11805</v>
      </c>
      <c r="AD7" s="24">
        <v>12054</v>
      </c>
      <c r="AE7" s="24">
        <v>10901</v>
      </c>
      <c r="AF7" s="24">
        <v>11393</v>
      </c>
      <c r="AG7" s="24">
        <v>9303</v>
      </c>
    </row>
    <row r="8" spans="1:33" ht="12.75">
      <c r="A8" s="24">
        <v>10</v>
      </c>
      <c r="B8" s="24">
        <v>2006</v>
      </c>
      <c r="C8" s="24">
        <v>19946</v>
      </c>
      <c r="D8" s="24">
        <v>25308</v>
      </c>
      <c r="E8" s="24">
        <v>22340</v>
      </c>
      <c r="F8" s="24">
        <v>18381</v>
      </c>
      <c r="G8" s="24">
        <v>20116</v>
      </c>
      <c r="H8" s="24">
        <v>20855</v>
      </c>
      <c r="I8" s="24">
        <v>18694</v>
      </c>
      <c r="J8" s="24">
        <v>20093</v>
      </c>
      <c r="K8" s="24">
        <v>18498</v>
      </c>
      <c r="L8" s="24">
        <v>17901</v>
      </c>
      <c r="M8" s="24">
        <v>18679</v>
      </c>
      <c r="N8" s="24">
        <v>18765</v>
      </c>
      <c r="O8" s="24">
        <v>17366</v>
      </c>
      <c r="P8" s="24">
        <v>16661</v>
      </c>
      <c r="Q8" s="24">
        <v>18528</v>
      </c>
      <c r="S8" s="24">
        <v>10600</v>
      </c>
      <c r="T8" s="24">
        <v>17707</v>
      </c>
      <c r="U8" s="24">
        <v>10974</v>
      </c>
      <c r="V8" s="24">
        <v>10708</v>
      </c>
      <c r="W8" s="24">
        <v>11056</v>
      </c>
      <c r="X8" s="24">
        <v>12357</v>
      </c>
      <c r="Y8" s="24">
        <v>9619</v>
      </c>
      <c r="Z8" s="24">
        <v>12659</v>
      </c>
      <c r="AA8" s="24">
        <v>11141</v>
      </c>
      <c r="AB8" s="24">
        <v>8519</v>
      </c>
      <c r="AC8" s="24">
        <v>10846</v>
      </c>
      <c r="AD8" s="24">
        <v>11060</v>
      </c>
      <c r="AE8" s="24">
        <v>9136</v>
      </c>
      <c r="AF8" s="24">
        <v>10279</v>
      </c>
      <c r="AG8" s="24">
        <v>9286</v>
      </c>
    </row>
    <row r="9" spans="1:33" ht="12.75">
      <c r="A9" s="24">
        <v>9</v>
      </c>
      <c r="B9" s="24">
        <v>2005</v>
      </c>
      <c r="C9" s="24">
        <v>18800</v>
      </c>
      <c r="D9" s="24">
        <v>23975</v>
      </c>
      <c r="E9" s="24">
        <v>20184</v>
      </c>
      <c r="F9" s="24">
        <v>18606</v>
      </c>
      <c r="G9" s="24">
        <v>18781</v>
      </c>
      <c r="H9" s="24">
        <v>19960</v>
      </c>
      <c r="I9" s="24">
        <v>18643</v>
      </c>
      <c r="J9" s="24">
        <v>18427</v>
      </c>
      <c r="K9" s="24">
        <v>16885</v>
      </c>
      <c r="L9" s="24">
        <v>17618</v>
      </c>
      <c r="M9" s="24">
        <v>17374</v>
      </c>
      <c r="N9" s="24">
        <v>18275</v>
      </c>
      <c r="O9" s="24">
        <v>17061</v>
      </c>
      <c r="P9" s="24">
        <v>16736</v>
      </c>
      <c r="Q9" s="24">
        <v>16569</v>
      </c>
      <c r="S9" s="24">
        <v>10105</v>
      </c>
      <c r="T9" s="24">
        <v>13676</v>
      </c>
      <c r="U9" s="24">
        <v>11167</v>
      </c>
      <c r="V9" s="24">
        <v>10336</v>
      </c>
      <c r="W9" s="24">
        <v>11218</v>
      </c>
      <c r="X9" s="24">
        <v>11613</v>
      </c>
      <c r="Y9" s="24">
        <v>9251</v>
      </c>
      <c r="Z9" s="24">
        <v>8250</v>
      </c>
      <c r="AA9" s="24">
        <v>10228</v>
      </c>
      <c r="AB9" s="24">
        <v>9628</v>
      </c>
      <c r="AC9" s="24">
        <v>9832</v>
      </c>
      <c r="AD9" s="24">
        <v>10225</v>
      </c>
      <c r="AE9" s="24">
        <v>10250</v>
      </c>
      <c r="AF9" s="24">
        <v>8939</v>
      </c>
      <c r="AG9" s="24">
        <v>9023</v>
      </c>
    </row>
    <row r="10" spans="1:33" ht="12.75">
      <c r="A10" s="24">
        <v>8</v>
      </c>
      <c r="B10" s="24">
        <v>2004</v>
      </c>
      <c r="C10" s="24">
        <v>17910</v>
      </c>
      <c r="D10" s="24">
        <v>23969</v>
      </c>
      <c r="E10" s="24">
        <v>19771</v>
      </c>
      <c r="F10" s="24">
        <v>16493</v>
      </c>
      <c r="G10" s="24">
        <v>18232</v>
      </c>
      <c r="H10" s="24">
        <v>18091</v>
      </c>
      <c r="I10" s="24">
        <v>16379</v>
      </c>
      <c r="J10" s="24">
        <v>16639</v>
      </c>
      <c r="K10" s="24">
        <v>16221</v>
      </c>
      <c r="L10" s="24">
        <v>16416</v>
      </c>
      <c r="M10" s="24">
        <v>16230</v>
      </c>
      <c r="N10" s="24">
        <v>16962</v>
      </c>
      <c r="O10" s="24">
        <v>16291</v>
      </c>
      <c r="P10" s="24">
        <v>14741</v>
      </c>
      <c r="Q10" s="24">
        <v>16561</v>
      </c>
      <c r="S10" s="24">
        <v>9331</v>
      </c>
      <c r="T10" s="24">
        <v>13320</v>
      </c>
      <c r="U10" s="24">
        <v>9617</v>
      </c>
      <c r="V10" s="24">
        <v>9601</v>
      </c>
      <c r="W10" s="24">
        <v>10916</v>
      </c>
      <c r="X10" s="24">
        <v>8649</v>
      </c>
      <c r="Y10" s="24">
        <v>7887</v>
      </c>
      <c r="Z10" s="24">
        <v>8520</v>
      </c>
      <c r="AA10" s="24">
        <v>10066</v>
      </c>
      <c r="AB10" s="24">
        <v>8393</v>
      </c>
      <c r="AC10" s="24">
        <v>9163</v>
      </c>
      <c r="AD10" s="24">
        <v>10125</v>
      </c>
      <c r="AE10" s="24">
        <v>8610</v>
      </c>
      <c r="AF10" s="24">
        <v>8081</v>
      </c>
      <c r="AG10" s="24">
        <v>8543</v>
      </c>
    </row>
    <row r="11" spans="1:33" ht="12.75">
      <c r="A11" s="24">
        <v>7</v>
      </c>
      <c r="B11" s="24">
        <v>2003</v>
      </c>
      <c r="C11" s="24">
        <v>17109</v>
      </c>
      <c r="D11" s="24">
        <v>21790</v>
      </c>
      <c r="E11" s="24">
        <v>19064</v>
      </c>
      <c r="F11" s="24">
        <v>16128</v>
      </c>
      <c r="G11" s="24">
        <v>17571</v>
      </c>
      <c r="H11" s="24">
        <v>19143</v>
      </c>
      <c r="I11" s="24">
        <v>17305</v>
      </c>
      <c r="J11" s="24">
        <v>16420</v>
      </c>
      <c r="K11" s="24">
        <v>16403</v>
      </c>
      <c r="L11" s="24">
        <v>14267</v>
      </c>
      <c r="M11" s="24">
        <v>15567</v>
      </c>
      <c r="N11" s="24">
        <v>15999</v>
      </c>
      <c r="O11" s="24">
        <v>14380</v>
      </c>
      <c r="P11" s="24">
        <v>14668</v>
      </c>
      <c r="Q11" s="24">
        <v>15851</v>
      </c>
      <c r="S11" s="24">
        <v>9144</v>
      </c>
      <c r="T11" s="24">
        <v>12402</v>
      </c>
      <c r="U11" s="24">
        <v>10331</v>
      </c>
      <c r="V11" s="24">
        <v>10274</v>
      </c>
      <c r="W11" s="24">
        <v>9726</v>
      </c>
      <c r="X11" s="24">
        <v>11226</v>
      </c>
      <c r="Y11" s="24">
        <v>8676</v>
      </c>
      <c r="Z11" s="24">
        <v>7349</v>
      </c>
      <c r="AA11" s="24">
        <v>9543</v>
      </c>
      <c r="AB11" s="24">
        <v>8251</v>
      </c>
      <c r="AC11" s="24">
        <v>9274</v>
      </c>
      <c r="AD11" s="24">
        <v>9618</v>
      </c>
      <c r="AE11" s="24">
        <v>7442</v>
      </c>
      <c r="AF11" s="24">
        <v>8731</v>
      </c>
      <c r="AG11" s="24">
        <v>7692</v>
      </c>
    </row>
    <row r="12" spans="1:33" ht="12.75">
      <c r="A12" s="24">
        <v>6</v>
      </c>
      <c r="B12" s="24">
        <v>2002</v>
      </c>
      <c r="C12" s="24">
        <v>16447</v>
      </c>
      <c r="D12" s="24">
        <v>20825</v>
      </c>
      <c r="E12" s="24">
        <v>18913</v>
      </c>
      <c r="F12" s="24">
        <v>15390</v>
      </c>
      <c r="G12" s="24">
        <v>16199</v>
      </c>
      <c r="H12" s="24">
        <v>18540</v>
      </c>
      <c r="I12" s="24">
        <v>15989</v>
      </c>
      <c r="J12" s="24">
        <v>16386</v>
      </c>
      <c r="K12" s="24">
        <v>14982</v>
      </c>
      <c r="L12" s="24">
        <v>14241</v>
      </c>
      <c r="M12" s="24">
        <v>15120</v>
      </c>
      <c r="N12" s="24">
        <v>16101</v>
      </c>
      <c r="O12" s="24">
        <v>13684</v>
      </c>
      <c r="P12" s="24">
        <v>13975</v>
      </c>
      <c r="Q12" s="24">
        <v>15073</v>
      </c>
      <c r="S12" s="24">
        <v>9081</v>
      </c>
      <c r="T12" s="24">
        <v>11447</v>
      </c>
      <c r="U12" s="24">
        <v>9815</v>
      </c>
      <c r="V12" s="24">
        <v>10578</v>
      </c>
      <c r="W12" s="24">
        <v>10200</v>
      </c>
      <c r="X12" s="24">
        <v>10489</v>
      </c>
      <c r="Y12" s="24">
        <v>9276</v>
      </c>
      <c r="Z12" s="24">
        <v>9932</v>
      </c>
      <c r="AA12" s="24">
        <v>9477</v>
      </c>
      <c r="AB12" s="24">
        <v>8563</v>
      </c>
      <c r="AC12" s="24">
        <v>8680</v>
      </c>
      <c r="AD12" s="24">
        <v>9401</v>
      </c>
      <c r="AE12" s="24">
        <v>8242</v>
      </c>
      <c r="AF12" s="24">
        <v>8241</v>
      </c>
      <c r="AG12" s="24">
        <v>7885</v>
      </c>
    </row>
    <row r="13" spans="1:33" ht="12.75">
      <c r="A13" s="24">
        <v>5</v>
      </c>
      <c r="B13" s="24">
        <v>2001</v>
      </c>
      <c r="C13" s="24">
        <v>15856</v>
      </c>
      <c r="D13" s="24">
        <v>21858</v>
      </c>
      <c r="E13" s="24">
        <v>17214</v>
      </c>
      <c r="F13" s="24">
        <v>15393</v>
      </c>
      <c r="G13" s="24">
        <v>16576</v>
      </c>
      <c r="H13" s="24">
        <v>17878</v>
      </c>
      <c r="I13" s="24">
        <v>16377</v>
      </c>
      <c r="J13" s="24">
        <v>16038</v>
      </c>
      <c r="K13" s="24">
        <v>14629</v>
      </c>
      <c r="L13" s="24">
        <v>13818</v>
      </c>
      <c r="M13" s="24">
        <v>15144</v>
      </c>
      <c r="N13" s="24">
        <v>15361</v>
      </c>
      <c r="O13" s="24">
        <v>13586</v>
      </c>
      <c r="P13" s="24">
        <v>13172</v>
      </c>
      <c r="Q13" s="24">
        <v>15170</v>
      </c>
      <c r="S13" s="24">
        <v>8567</v>
      </c>
      <c r="T13" s="24">
        <v>13587</v>
      </c>
      <c r="U13" s="24">
        <v>9276</v>
      </c>
      <c r="V13" s="24">
        <v>8536</v>
      </c>
      <c r="W13" s="24">
        <v>8537</v>
      </c>
      <c r="X13" s="24">
        <v>9343</v>
      </c>
      <c r="Y13" s="24">
        <v>7258</v>
      </c>
      <c r="Z13" s="24">
        <v>8229</v>
      </c>
      <c r="AA13" s="24">
        <v>8237</v>
      </c>
      <c r="AB13" s="24">
        <v>8236</v>
      </c>
      <c r="AC13" s="24">
        <v>8941</v>
      </c>
      <c r="AD13" s="24">
        <v>9101</v>
      </c>
      <c r="AE13" s="24">
        <v>7583</v>
      </c>
      <c r="AF13" s="24">
        <v>7351</v>
      </c>
      <c r="AG13" s="24">
        <v>7952</v>
      </c>
    </row>
    <row r="14" spans="1:33" ht="12.75">
      <c r="A14" s="24">
        <v>4</v>
      </c>
      <c r="B14" s="24">
        <v>2000</v>
      </c>
      <c r="C14" s="24">
        <v>15364</v>
      </c>
      <c r="D14" s="24">
        <v>21474</v>
      </c>
      <c r="E14" s="24">
        <v>17579</v>
      </c>
      <c r="F14" s="24">
        <v>14453</v>
      </c>
      <c r="G14" s="24">
        <v>15592</v>
      </c>
      <c r="H14" s="24">
        <v>16640</v>
      </c>
      <c r="I14" s="24">
        <v>15939</v>
      </c>
      <c r="J14" s="24">
        <v>15065</v>
      </c>
      <c r="K14" s="24">
        <v>13713</v>
      </c>
      <c r="L14" s="24">
        <v>13589</v>
      </c>
      <c r="M14" s="24">
        <v>15008</v>
      </c>
      <c r="N14" s="24">
        <v>14606</v>
      </c>
      <c r="O14" s="24">
        <v>13422</v>
      </c>
      <c r="P14" s="24">
        <v>11891</v>
      </c>
      <c r="Q14" s="24">
        <v>14421</v>
      </c>
      <c r="S14" s="24">
        <v>8324</v>
      </c>
      <c r="T14" s="24">
        <v>13450</v>
      </c>
      <c r="U14" s="24">
        <v>9141</v>
      </c>
      <c r="V14" s="24">
        <v>9314</v>
      </c>
      <c r="W14" s="24">
        <v>8296</v>
      </c>
      <c r="X14" s="24">
        <v>8020</v>
      </c>
      <c r="Y14" s="24">
        <v>6662</v>
      </c>
      <c r="Z14" s="24">
        <v>8099</v>
      </c>
      <c r="AA14" s="24">
        <v>8021</v>
      </c>
      <c r="AB14" s="24">
        <v>8280</v>
      </c>
      <c r="AC14" s="24">
        <v>8165</v>
      </c>
      <c r="AD14" s="24">
        <v>8723</v>
      </c>
      <c r="AE14" s="24">
        <v>7364</v>
      </c>
      <c r="AF14" s="24">
        <v>7053</v>
      </c>
      <c r="AG14" s="24">
        <v>7442</v>
      </c>
    </row>
    <row r="15" spans="1:33" ht="12.75">
      <c r="A15" s="24">
        <v>3</v>
      </c>
      <c r="B15" s="24">
        <v>1999</v>
      </c>
      <c r="C15" s="24">
        <v>15158</v>
      </c>
      <c r="D15" s="24">
        <v>20949</v>
      </c>
      <c r="E15" s="24">
        <v>17189</v>
      </c>
      <c r="F15" s="24">
        <v>13583</v>
      </c>
      <c r="G15" s="24">
        <v>14913</v>
      </c>
      <c r="H15" s="24">
        <v>16066</v>
      </c>
      <c r="I15" s="24">
        <v>15408</v>
      </c>
      <c r="J15" s="24">
        <v>15034</v>
      </c>
      <c r="K15" s="24">
        <v>13832</v>
      </c>
      <c r="L15" s="24">
        <v>12979</v>
      </c>
      <c r="M15" s="24">
        <v>14413</v>
      </c>
      <c r="N15" s="24">
        <v>14516</v>
      </c>
      <c r="O15" s="24">
        <v>12401</v>
      </c>
      <c r="P15" s="24">
        <v>11353</v>
      </c>
      <c r="Q15" s="24">
        <v>13525</v>
      </c>
      <c r="S15" s="24">
        <v>7884</v>
      </c>
      <c r="T15" s="24">
        <v>10943</v>
      </c>
      <c r="U15" s="24">
        <v>8466</v>
      </c>
      <c r="V15" s="24">
        <v>8261</v>
      </c>
      <c r="W15" s="24">
        <v>8081</v>
      </c>
      <c r="X15" s="24">
        <v>10740</v>
      </c>
      <c r="Y15" s="24">
        <v>6673</v>
      </c>
      <c r="Z15" s="24">
        <v>8481</v>
      </c>
      <c r="AA15" s="24">
        <v>8022</v>
      </c>
      <c r="AB15" s="24">
        <v>8102</v>
      </c>
      <c r="AC15" s="24">
        <v>8225</v>
      </c>
      <c r="AD15" s="24">
        <v>8075</v>
      </c>
      <c r="AE15" s="24">
        <v>6745</v>
      </c>
      <c r="AF15" s="24">
        <v>6727</v>
      </c>
      <c r="AG15" s="24">
        <v>7261</v>
      </c>
    </row>
    <row r="16" spans="1:33" ht="12.75">
      <c r="A16" s="24">
        <v>2</v>
      </c>
      <c r="B16" s="24">
        <v>1998</v>
      </c>
      <c r="C16" s="24">
        <v>14894</v>
      </c>
      <c r="D16" s="24">
        <v>20147</v>
      </c>
      <c r="E16" s="24">
        <v>16770</v>
      </c>
      <c r="F16" s="24">
        <v>13826</v>
      </c>
      <c r="G16" s="24">
        <v>14474</v>
      </c>
      <c r="H16" s="24">
        <v>14393</v>
      </c>
      <c r="I16" s="24">
        <v>14221</v>
      </c>
      <c r="J16" s="24">
        <v>15967</v>
      </c>
      <c r="K16" s="24">
        <v>13203</v>
      </c>
      <c r="L16" s="24">
        <v>12771</v>
      </c>
      <c r="M16" s="24">
        <v>13132</v>
      </c>
      <c r="N16" s="24">
        <v>14491</v>
      </c>
      <c r="O16" s="24">
        <v>12037</v>
      </c>
      <c r="P16" s="24">
        <v>11598</v>
      </c>
      <c r="Q16" s="24">
        <v>12831</v>
      </c>
      <c r="S16" s="24">
        <v>7735</v>
      </c>
      <c r="T16" s="24">
        <v>11122</v>
      </c>
      <c r="U16" s="24">
        <v>8043</v>
      </c>
      <c r="V16" s="24">
        <v>7328</v>
      </c>
      <c r="W16" s="24">
        <v>7528</v>
      </c>
      <c r="X16" s="24">
        <v>7723</v>
      </c>
      <c r="Y16" s="24">
        <v>7713</v>
      </c>
      <c r="Z16" s="24">
        <v>8893</v>
      </c>
      <c r="AA16" s="24">
        <v>6701</v>
      </c>
      <c r="AB16" s="24">
        <v>7730</v>
      </c>
      <c r="AC16" s="24">
        <v>7350</v>
      </c>
      <c r="AD16" s="24">
        <v>8269</v>
      </c>
      <c r="AE16" s="24">
        <v>6891</v>
      </c>
      <c r="AF16" s="24">
        <v>6984</v>
      </c>
      <c r="AG16" s="24">
        <v>7242</v>
      </c>
    </row>
    <row r="17" spans="1:33" ht="12.75">
      <c r="A17" s="24">
        <v>1</v>
      </c>
      <c r="B17" s="24">
        <v>1997</v>
      </c>
      <c r="C17" s="24">
        <v>14100</v>
      </c>
      <c r="D17" s="24">
        <v>22464</v>
      </c>
      <c r="E17" s="24">
        <v>15638</v>
      </c>
      <c r="F17" s="24">
        <v>12389</v>
      </c>
      <c r="G17" s="24">
        <v>14206</v>
      </c>
      <c r="H17" s="24">
        <v>15112</v>
      </c>
      <c r="I17" s="24">
        <v>13167</v>
      </c>
      <c r="J17" s="24">
        <v>12749</v>
      </c>
      <c r="K17" s="24">
        <v>12608</v>
      </c>
      <c r="L17" s="24">
        <v>11788</v>
      </c>
      <c r="M17" s="24">
        <v>12561</v>
      </c>
      <c r="N17" s="24">
        <v>12746</v>
      </c>
      <c r="O17" s="24">
        <v>10598</v>
      </c>
      <c r="P17" s="24">
        <v>10621</v>
      </c>
      <c r="Q17" s="24">
        <v>11374</v>
      </c>
      <c r="S17" s="24">
        <v>7340</v>
      </c>
      <c r="T17" s="24">
        <v>12531</v>
      </c>
      <c r="U17" s="24">
        <v>7842</v>
      </c>
      <c r="V17" s="24">
        <v>7160</v>
      </c>
      <c r="W17" s="24">
        <v>7561</v>
      </c>
      <c r="X17" s="24">
        <v>11117</v>
      </c>
      <c r="Y17" s="24">
        <v>7479</v>
      </c>
      <c r="Z17" s="24">
        <v>6428</v>
      </c>
      <c r="AA17" s="24">
        <v>7039</v>
      </c>
      <c r="AB17" s="24">
        <v>6895</v>
      </c>
      <c r="AC17" s="24">
        <v>6892</v>
      </c>
      <c r="AD17" s="24">
        <v>7934</v>
      </c>
      <c r="AE17" s="24">
        <v>6431</v>
      </c>
      <c r="AF17" s="24">
        <v>5636</v>
      </c>
      <c r="AG17" s="24">
        <v>6600</v>
      </c>
    </row>
    <row r="19" spans="2:33" ht="12.75">
      <c r="B19" s="24" t="s">
        <v>1</v>
      </c>
      <c r="C19" s="24" t="s">
        <v>22</v>
      </c>
      <c r="D19" s="24" t="s">
        <v>21</v>
      </c>
      <c r="E19" s="24" t="s">
        <v>19</v>
      </c>
      <c r="F19" s="24" t="s">
        <v>18</v>
      </c>
      <c r="G19" s="24" t="s">
        <v>17</v>
      </c>
      <c r="H19" s="24" t="s">
        <v>16</v>
      </c>
      <c r="I19" s="24" t="s">
        <v>15</v>
      </c>
      <c r="J19" s="24" t="s">
        <v>14</v>
      </c>
      <c r="K19" s="24" t="s">
        <v>13</v>
      </c>
      <c r="L19" s="24" t="s">
        <v>12</v>
      </c>
      <c r="M19" s="24" t="s">
        <v>11</v>
      </c>
      <c r="N19" s="24" t="s">
        <v>10</v>
      </c>
      <c r="O19" s="24" t="s">
        <v>9</v>
      </c>
      <c r="P19" s="24" t="s">
        <v>8</v>
      </c>
      <c r="Q19" s="24" t="s">
        <v>7</v>
      </c>
      <c r="R19" s="24" t="s">
        <v>24</v>
      </c>
      <c r="S19" s="24" t="s">
        <v>22</v>
      </c>
      <c r="T19" s="24" t="s">
        <v>21</v>
      </c>
      <c r="U19" s="24" t="s">
        <v>19</v>
      </c>
      <c r="V19" s="24" t="s">
        <v>18</v>
      </c>
      <c r="W19" s="24" t="s">
        <v>17</v>
      </c>
      <c r="X19" s="24" t="s">
        <v>16</v>
      </c>
      <c r="Y19" s="24" t="s">
        <v>15</v>
      </c>
      <c r="Z19" s="24" t="s">
        <v>14</v>
      </c>
      <c r="AA19" s="24" t="s">
        <v>13</v>
      </c>
      <c r="AB19" s="24" t="s">
        <v>12</v>
      </c>
      <c r="AC19" s="24" t="s">
        <v>11</v>
      </c>
      <c r="AD19" s="24" t="s">
        <v>10</v>
      </c>
      <c r="AE19" s="24" t="s">
        <v>9</v>
      </c>
      <c r="AF19" s="24" t="s">
        <v>8</v>
      </c>
      <c r="AG19" s="24" t="s">
        <v>7</v>
      </c>
    </row>
    <row r="20" spans="1:33" ht="12.75">
      <c r="A20" s="24">
        <v>16</v>
      </c>
      <c r="B20" s="24">
        <v>2012</v>
      </c>
      <c r="C20" s="24">
        <v>30874</v>
      </c>
      <c r="D20" s="24">
        <v>36577</v>
      </c>
      <c r="E20" s="24">
        <v>28369</v>
      </c>
      <c r="F20" s="24">
        <v>21523</v>
      </c>
      <c r="G20" s="24">
        <v>28151</v>
      </c>
      <c r="H20" s="24">
        <v>30448</v>
      </c>
      <c r="I20" s="24">
        <v>24266</v>
      </c>
      <c r="J20" s="24">
        <v>28219</v>
      </c>
      <c r="K20" s="24">
        <v>27925</v>
      </c>
      <c r="L20" s="24">
        <v>15763</v>
      </c>
      <c r="M20" s="24">
        <v>24540</v>
      </c>
      <c r="N20" s="24">
        <v>26668</v>
      </c>
      <c r="O20" s="24">
        <v>26659</v>
      </c>
      <c r="P20" s="24">
        <v>32397</v>
      </c>
      <c r="Q20" s="24">
        <v>30753</v>
      </c>
      <c r="S20" s="24">
        <v>22655</v>
      </c>
      <c r="T20" s="24">
        <v>28053</v>
      </c>
      <c r="U20" s="24">
        <v>18850</v>
      </c>
      <c r="V20" s="24">
        <v>14046</v>
      </c>
      <c r="W20" s="24">
        <v>19356</v>
      </c>
      <c r="X20" s="24">
        <v>17021</v>
      </c>
      <c r="Y20" s="24">
        <v>14319</v>
      </c>
      <c r="Z20" s="24">
        <v>19848</v>
      </c>
      <c r="AA20" s="24">
        <v>24386</v>
      </c>
      <c r="AB20" s="24">
        <v>20819</v>
      </c>
      <c r="AC20" s="24">
        <v>21309</v>
      </c>
      <c r="AD20" s="24">
        <v>21165</v>
      </c>
      <c r="AE20" s="24">
        <v>17022</v>
      </c>
      <c r="AF20" s="24">
        <v>24713</v>
      </c>
      <c r="AG20" s="24">
        <v>14813</v>
      </c>
    </row>
    <row r="21" spans="1:33" ht="12.75">
      <c r="A21" s="24">
        <v>15</v>
      </c>
      <c r="B21" s="24">
        <v>2011</v>
      </c>
      <c r="C21" s="24">
        <v>30063</v>
      </c>
      <c r="D21" s="24">
        <v>36932</v>
      </c>
      <c r="E21" s="24">
        <v>25052</v>
      </c>
      <c r="F21" s="24">
        <v>23710</v>
      </c>
      <c r="G21" s="24">
        <v>28464</v>
      </c>
      <c r="H21" s="24">
        <v>39743</v>
      </c>
      <c r="I21" s="24">
        <v>23996</v>
      </c>
      <c r="J21" s="24">
        <v>27456</v>
      </c>
      <c r="K21" s="24">
        <v>34142</v>
      </c>
      <c r="L21" s="24">
        <v>22219</v>
      </c>
      <c r="M21" s="24">
        <v>20657</v>
      </c>
      <c r="N21" s="24">
        <v>25863</v>
      </c>
      <c r="O21" s="24">
        <v>27980</v>
      </c>
      <c r="P21" s="24">
        <v>28199</v>
      </c>
      <c r="Q21" s="24">
        <v>23051</v>
      </c>
      <c r="S21" s="24">
        <v>22777</v>
      </c>
      <c r="T21" s="24">
        <v>28861</v>
      </c>
      <c r="U21" s="24">
        <v>22586</v>
      </c>
      <c r="V21" s="24">
        <v>15722</v>
      </c>
      <c r="W21" s="24">
        <v>20585</v>
      </c>
      <c r="X21" s="24">
        <v>12346</v>
      </c>
      <c r="Y21" s="24">
        <v>15152</v>
      </c>
      <c r="Z21" s="24">
        <v>17556</v>
      </c>
      <c r="AA21" s="24">
        <v>21397</v>
      </c>
      <c r="AB21" s="24">
        <v>27980</v>
      </c>
      <c r="AC21" s="24">
        <v>16547</v>
      </c>
      <c r="AD21" s="24">
        <v>20809</v>
      </c>
      <c r="AE21" s="24">
        <v>24076</v>
      </c>
      <c r="AF21" s="24">
        <v>19065</v>
      </c>
      <c r="AG21" s="24">
        <v>14257</v>
      </c>
    </row>
    <row r="22" spans="1:33" ht="12.75">
      <c r="A22" s="24">
        <v>14</v>
      </c>
      <c r="B22" s="24">
        <v>2010</v>
      </c>
      <c r="C22" s="24">
        <v>35197</v>
      </c>
      <c r="D22" s="24">
        <v>43268</v>
      </c>
      <c r="E22" s="24">
        <v>30431</v>
      </c>
      <c r="F22" s="24">
        <v>28262</v>
      </c>
      <c r="G22" s="24">
        <v>30864</v>
      </c>
      <c r="H22" s="24">
        <v>41365</v>
      </c>
      <c r="I22" s="24">
        <v>18508</v>
      </c>
      <c r="J22" s="24">
        <v>32147</v>
      </c>
      <c r="K22" s="24">
        <v>26289</v>
      </c>
      <c r="L22" s="24">
        <v>19859</v>
      </c>
      <c r="M22" s="24">
        <v>28720</v>
      </c>
      <c r="N22" s="24">
        <v>22414</v>
      </c>
      <c r="O22" s="24">
        <v>26807</v>
      </c>
      <c r="P22" s="24">
        <v>27368</v>
      </c>
      <c r="Q22" s="24">
        <v>33472</v>
      </c>
      <c r="S22" s="24">
        <v>22483</v>
      </c>
      <c r="T22" s="24">
        <v>25847</v>
      </c>
      <c r="U22" s="24">
        <v>23422</v>
      </c>
      <c r="V22" s="24">
        <v>24102</v>
      </c>
      <c r="W22" s="24">
        <v>17134</v>
      </c>
      <c r="X22" s="24">
        <v>18554</v>
      </c>
      <c r="Y22" s="24">
        <v>15396</v>
      </c>
      <c r="Z22" s="24">
        <v>12860</v>
      </c>
      <c r="AA22" s="24">
        <v>19552</v>
      </c>
      <c r="AB22" s="24">
        <v>20304</v>
      </c>
      <c r="AC22" s="24">
        <v>17083</v>
      </c>
      <c r="AD22" s="24">
        <v>19925</v>
      </c>
      <c r="AE22" s="24">
        <v>19664</v>
      </c>
      <c r="AF22" s="24">
        <v>29068</v>
      </c>
      <c r="AG22" s="24">
        <v>12853</v>
      </c>
    </row>
    <row r="23" spans="1:33" ht="12.75">
      <c r="A23" s="24">
        <v>13</v>
      </c>
      <c r="B23" s="24">
        <v>2009</v>
      </c>
      <c r="C23" s="24">
        <v>29504</v>
      </c>
      <c r="D23" s="24">
        <v>33522</v>
      </c>
      <c r="E23" s="24">
        <v>28545</v>
      </c>
      <c r="F23" s="24">
        <v>23272</v>
      </c>
      <c r="G23" s="24">
        <v>22202</v>
      </c>
      <c r="H23" s="24">
        <v>23353</v>
      </c>
      <c r="I23" s="24">
        <v>19037</v>
      </c>
      <c r="J23" s="24">
        <v>27345</v>
      </c>
      <c r="K23" s="24">
        <v>23978</v>
      </c>
      <c r="L23" s="24">
        <v>20761</v>
      </c>
      <c r="M23" s="24">
        <v>31015</v>
      </c>
      <c r="N23" s="24">
        <v>25595</v>
      </c>
      <c r="O23" s="24">
        <v>23080</v>
      </c>
      <c r="P23" s="24">
        <v>26904</v>
      </c>
      <c r="Q23" s="24">
        <v>30676</v>
      </c>
      <c r="S23" s="24">
        <v>21022</v>
      </c>
      <c r="T23" s="24">
        <v>26875</v>
      </c>
      <c r="U23" s="24">
        <v>19325</v>
      </c>
      <c r="V23" s="24">
        <v>14092</v>
      </c>
      <c r="W23" s="24">
        <v>18307</v>
      </c>
      <c r="X23" s="24">
        <v>19385</v>
      </c>
      <c r="Y23" s="24">
        <v>18293</v>
      </c>
      <c r="Z23" s="24">
        <v>14245</v>
      </c>
      <c r="AA23" s="24">
        <v>16676</v>
      </c>
      <c r="AB23" s="24">
        <v>21747</v>
      </c>
      <c r="AC23" s="24">
        <v>22241</v>
      </c>
      <c r="AD23" s="24">
        <v>17665</v>
      </c>
      <c r="AE23" s="24">
        <v>20103</v>
      </c>
      <c r="AF23" s="24">
        <v>21923</v>
      </c>
      <c r="AG23" s="24">
        <v>15619</v>
      </c>
    </row>
    <row r="24" spans="1:33" ht="12.75">
      <c r="A24" s="24">
        <v>12</v>
      </c>
      <c r="B24" s="24">
        <v>2008</v>
      </c>
      <c r="C24" s="24">
        <v>26518</v>
      </c>
      <c r="D24" s="24">
        <v>30312</v>
      </c>
      <c r="E24" s="24">
        <v>31974</v>
      </c>
      <c r="F24" s="24">
        <v>22790</v>
      </c>
      <c r="G24" s="24">
        <v>21845</v>
      </c>
      <c r="H24" s="24">
        <v>27137</v>
      </c>
      <c r="I24" s="24">
        <v>18018</v>
      </c>
      <c r="J24" s="24">
        <v>24160</v>
      </c>
      <c r="K24" s="24">
        <v>15077</v>
      </c>
      <c r="L24" s="24">
        <v>24190</v>
      </c>
      <c r="M24" s="24">
        <v>29349</v>
      </c>
      <c r="N24" s="24">
        <v>22991</v>
      </c>
      <c r="O24" s="24">
        <v>21816</v>
      </c>
      <c r="P24" s="24">
        <v>25058</v>
      </c>
      <c r="Q24" s="24">
        <v>24395</v>
      </c>
      <c r="S24" s="24">
        <v>21121</v>
      </c>
      <c r="T24" s="24">
        <v>26450</v>
      </c>
      <c r="U24" s="24">
        <v>20103</v>
      </c>
      <c r="V24" s="24">
        <v>20834</v>
      </c>
      <c r="W24" s="24">
        <v>15507</v>
      </c>
      <c r="X24" s="24">
        <v>18249</v>
      </c>
      <c r="Y24" s="24">
        <v>10496</v>
      </c>
      <c r="Z24" s="24">
        <v>23346</v>
      </c>
      <c r="AA24" s="24">
        <v>15430</v>
      </c>
      <c r="AB24" s="24">
        <v>15727</v>
      </c>
      <c r="AC24" s="24">
        <v>19197</v>
      </c>
      <c r="AD24" s="24">
        <v>17530</v>
      </c>
      <c r="AE24" s="24">
        <v>15746</v>
      </c>
      <c r="AF24" s="24">
        <v>13185</v>
      </c>
      <c r="AG24" s="24">
        <v>19758</v>
      </c>
    </row>
    <row r="25" spans="1:33" ht="12.75">
      <c r="A25" s="24">
        <v>11</v>
      </c>
      <c r="B25" s="24">
        <v>2007</v>
      </c>
      <c r="C25" s="24">
        <v>24675</v>
      </c>
      <c r="D25" s="24">
        <v>25301</v>
      </c>
      <c r="E25" s="24">
        <v>27341</v>
      </c>
      <c r="F25" s="24">
        <v>21129</v>
      </c>
      <c r="G25" s="24">
        <v>21555</v>
      </c>
      <c r="H25" s="24">
        <v>27894</v>
      </c>
      <c r="I25" s="24">
        <v>15564</v>
      </c>
      <c r="J25" s="24">
        <v>28071</v>
      </c>
      <c r="K25" s="24">
        <v>21680</v>
      </c>
      <c r="L25" s="24">
        <v>23360</v>
      </c>
      <c r="M25" s="24">
        <v>28817</v>
      </c>
      <c r="N25" s="24">
        <v>23437</v>
      </c>
      <c r="O25" s="24">
        <v>20643</v>
      </c>
      <c r="P25" s="24">
        <v>22017</v>
      </c>
      <c r="Q25" s="24">
        <v>29695</v>
      </c>
      <c r="S25" s="24">
        <v>19653</v>
      </c>
      <c r="T25" s="24">
        <v>23621</v>
      </c>
      <c r="U25" s="24">
        <v>21733</v>
      </c>
      <c r="V25" s="24">
        <v>16374</v>
      </c>
      <c r="W25" s="24">
        <v>16231</v>
      </c>
      <c r="X25" s="24">
        <v>10958</v>
      </c>
      <c r="Y25" s="24">
        <v>19154</v>
      </c>
      <c r="Z25" s="24">
        <v>13087</v>
      </c>
      <c r="AA25" s="24">
        <v>25817</v>
      </c>
      <c r="AB25" s="24">
        <v>12156</v>
      </c>
      <c r="AC25" s="24">
        <v>11576</v>
      </c>
      <c r="AD25" s="24">
        <v>17796</v>
      </c>
      <c r="AE25" s="24">
        <v>17063</v>
      </c>
      <c r="AF25" s="24">
        <v>16857</v>
      </c>
      <c r="AG25" s="24">
        <v>14723</v>
      </c>
    </row>
    <row r="26" spans="1:33" ht="12.75">
      <c r="A26" s="24">
        <v>10</v>
      </c>
      <c r="B26" s="24">
        <v>2006</v>
      </c>
      <c r="C26" s="24">
        <v>24471</v>
      </c>
      <c r="D26" s="24">
        <v>28923</v>
      </c>
      <c r="E26" s="24">
        <v>25217</v>
      </c>
      <c r="F26" s="24">
        <v>18927</v>
      </c>
      <c r="G26" s="24">
        <v>21285</v>
      </c>
      <c r="H26" s="24">
        <v>24888</v>
      </c>
      <c r="I26" s="24">
        <v>20555</v>
      </c>
      <c r="J26" s="24">
        <v>25172</v>
      </c>
      <c r="K26" s="24">
        <v>24446</v>
      </c>
      <c r="L26" s="24">
        <v>24495</v>
      </c>
      <c r="M26" s="24">
        <v>19468</v>
      </c>
      <c r="N26" s="24">
        <v>19255</v>
      </c>
      <c r="O26" s="24">
        <v>18016</v>
      </c>
      <c r="P26" s="24">
        <v>20565</v>
      </c>
      <c r="Q26" s="24">
        <v>20601</v>
      </c>
      <c r="S26" s="24">
        <v>18671</v>
      </c>
      <c r="T26" s="24">
        <v>23146</v>
      </c>
      <c r="U26" s="24">
        <v>17628</v>
      </c>
      <c r="V26" s="24">
        <v>13531</v>
      </c>
      <c r="W26" s="24">
        <v>17273</v>
      </c>
      <c r="X26" s="24">
        <v>13625</v>
      </c>
      <c r="Y26" s="24">
        <v>13554</v>
      </c>
      <c r="Z26" s="24">
        <v>13574</v>
      </c>
      <c r="AA26" s="24">
        <v>15950</v>
      </c>
      <c r="AB26" s="24">
        <v>17067</v>
      </c>
      <c r="AC26" s="24">
        <v>12272</v>
      </c>
      <c r="AD26" s="24">
        <v>17761</v>
      </c>
      <c r="AE26" s="24">
        <v>14677</v>
      </c>
      <c r="AF26" s="24">
        <v>12226</v>
      </c>
      <c r="AG26" s="24">
        <v>10558</v>
      </c>
    </row>
    <row r="27" spans="1:33" ht="12.75">
      <c r="A27" s="24">
        <v>9</v>
      </c>
      <c r="B27" s="24">
        <v>2005</v>
      </c>
      <c r="C27" s="24">
        <v>23738</v>
      </c>
      <c r="D27" s="24">
        <v>25362</v>
      </c>
      <c r="E27" s="24">
        <v>29845</v>
      </c>
      <c r="F27" s="24">
        <v>18697</v>
      </c>
      <c r="G27" s="24">
        <v>17902</v>
      </c>
      <c r="H27" s="24">
        <v>19454</v>
      </c>
      <c r="I27" s="24">
        <v>31193</v>
      </c>
      <c r="J27" s="24">
        <v>25140</v>
      </c>
      <c r="K27" s="24">
        <v>25768</v>
      </c>
      <c r="L27" s="24">
        <v>20068</v>
      </c>
      <c r="M27" s="24">
        <v>19397</v>
      </c>
      <c r="N27" s="24">
        <v>19214</v>
      </c>
      <c r="O27" s="24">
        <v>19129</v>
      </c>
      <c r="P27" s="24">
        <v>20589</v>
      </c>
      <c r="Q27" s="24">
        <v>19734</v>
      </c>
      <c r="S27" s="24">
        <v>17078</v>
      </c>
      <c r="T27" s="24">
        <v>23013</v>
      </c>
      <c r="U27" s="24">
        <v>13906</v>
      </c>
      <c r="V27" s="24">
        <v>11386</v>
      </c>
      <c r="W27" s="24">
        <v>15749</v>
      </c>
      <c r="X27" s="24">
        <v>14066</v>
      </c>
      <c r="Y27" s="24">
        <v>12932</v>
      </c>
      <c r="Z27" s="24">
        <v>6624</v>
      </c>
      <c r="AA27" s="24">
        <v>11860</v>
      </c>
      <c r="AB27" s="24">
        <v>12121</v>
      </c>
      <c r="AC27" s="24">
        <v>12531</v>
      </c>
      <c r="AD27" s="24">
        <v>17069</v>
      </c>
      <c r="AE27" s="24">
        <v>15856</v>
      </c>
      <c r="AF27" s="24">
        <v>15321</v>
      </c>
      <c r="AG27" s="24">
        <v>12208</v>
      </c>
    </row>
    <row r="28" spans="1:33" ht="12.75">
      <c r="A28" s="24">
        <v>8</v>
      </c>
      <c r="B28" s="24">
        <v>2004</v>
      </c>
      <c r="C28" s="24">
        <v>21360</v>
      </c>
      <c r="D28" s="24">
        <v>25062</v>
      </c>
      <c r="E28" s="24">
        <v>17872</v>
      </c>
      <c r="F28" s="24">
        <v>16655</v>
      </c>
      <c r="G28" s="24">
        <v>19241</v>
      </c>
      <c r="H28" s="24">
        <v>22243</v>
      </c>
      <c r="I28" s="24">
        <v>18384</v>
      </c>
      <c r="J28" s="24">
        <v>26341</v>
      </c>
      <c r="K28" s="24">
        <v>18466</v>
      </c>
      <c r="L28" s="24">
        <v>16673</v>
      </c>
      <c r="M28" s="24">
        <v>17875</v>
      </c>
      <c r="N28" s="24">
        <v>17569</v>
      </c>
      <c r="O28" s="24">
        <v>21899</v>
      </c>
      <c r="P28" s="24">
        <v>21264</v>
      </c>
      <c r="Q28" s="24">
        <v>22576</v>
      </c>
      <c r="S28" s="24">
        <v>16654</v>
      </c>
      <c r="T28" s="24">
        <v>21128</v>
      </c>
      <c r="U28" s="24">
        <v>17872</v>
      </c>
      <c r="V28" s="24">
        <v>14619</v>
      </c>
      <c r="W28" s="24">
        <v>10517</v>
      </c>
      <c r="X28" s="24">
        <v>11959</v>
      </c>
      <c r="Y28" s="24">
        <v>10380</v>
      </c>
      <c r="Z28" s="24">
        <v>10499</v>
      </c>
      <c r="AA28" s="24">
        <v>8607</v>
      </c>
      <c r="AB28" s="24">
        <v>12920</v>
      </c>
      <c r="AC28" s="24">
        <v>11839</v>
      </c>
      <c r="AD28" s="24">
        <v>15242</v>
      </c>
      <c r="AE28" s="24">
        <v>11027</v>
      </c>
      <c r="AF28" s="24">
        <v>16275</v>
      </c>
      <c r="AG28" s="24">
        <v>16105</v>
      </c>
    </row>
    <row r="29" spans="1:33" ht="12.75">
      <c r="A29" s="24">
        <v>7</v>
      </c>
      <c r="B29" s="24">
        <v>2003</v>
      </c>
      <c r="C29" s="24">
        <v>21597</v>
      </c>
      <c r="D29" s="24">
        <v>27107</v>
      </c>
      <c r="E29" s="24">
        <v>18231</v>
      </c>
      <c r="F29" s="24">
        <v>21051</v>
      </c>
      <c r="G29" s="24">
        <v>17827</v>
      </c>
      <c r="H29" s="24">
        <v>13860</v>
      </c>
      <c r="I29" s="24">
        <v>18798</v>
      </c>
      <c r="J29" s="24">
        <v>19930</v>
      </c>
      <c r="K29" s="24">
        <v>19961</v>
      </c>
      <c r="L29" s="24">
        <v>15042</v>
      </c>
      <c r="M29" s="24">
        <v>17062</v>
      </c>
      <c r="N29" s="24">
        <v>17837</v>
      </c>
      <c r="O29" s="24">
        <v>17675</v>
      </c>
      <c r="P29" s="24">
        <v>15236</v>
      </c>
      <c r="Q29" s="24">
        <v>19806</v>
      </c>
      <c r="S29" s="24">
        <v>14299</v>
      </c>
      <c r="T29" s="24">
        <v>16523</v>
      </c>
      <c r="U29" s="24">
        <v>9577</v>
      </c>
      <c r="V29" s="24">
        <v>12785</v>
      </c>
      <c r="W29" s="24">
        <v>18842</v>
      </c>
      <c r="X29" s="24">
        <v>7099</v>
      </c>
      <c r="Y29" s="24">
        <v>10664</v>
      </c>
      <c r="Z29" s="24">
        <v>10945</v>
      </c>
      <c r="AA29" s="24">
        <v>14870</v>
      </c>
      <c r="AB29" s="24">
        <v>16718</v>
      </c>
      <c r="AC29" s="24">
        <v>8534</v>
      </c>
      <c r="AD29" s="24">
        <v>15238</v>
      </c>
      <c r="AE29" s="24">
        <v>11622</v>
      </c>
      <c r="AF29" s="24">
        <v>14597</v>
      </c>
      <c r="AG29" s="24">
        <v>9779</v>
      </c>
    </row>
    <row r="30" spans="1:33" ht="12.75">
      <c r="A30" s="24">
        <v>6</v>
      </c>
      <c r="B30" s="24">
        <v>2002</v>
      </c>
      <c r="C30" s="24">
        <v>20193</v>
      </c>
      <c r="D30" s="24">
        <v>25394</v>
      </c>
      <c r="E30" s="24">
        <v>17398</v>
      </c>
      <c r="F30" s="24">
        <v>16313</v>
      </c>
      <c r="G30" s="24">
        <v>13811</v>
      </c>
      <c r="H30" s="24">
        <v>21448</v>
      </c>
      <c r="I30" s="24">
        <v>16562</v>
      </c>
      <c r="J30" s="24">
        <v>21056</v>
      </c>
      <c r="K30" s="24">
        <v>24397</v>
      </c>
      <c r="L30" s="24">
        <v>16751</v>
      </c>
      <c r="M30" s="24">
        <v>13714</v>
      </c>
      <c r="N30" s="24">
        <v>18675</v>
      </c>
      <c r="O30" s="24">
        <v>17448</v>
      </c>
      <c r="P30" s="24">
        <v>16372</v>
      </c>
      <c r="Q30" s="24">
        <v>19502</v>
      </c>
      <c r="S30" s="24">
        <v>15320</v>
      </c>
      <c r="T30" s="24">
        <v>18771</v>
      </c>
      <c r="U30" s="24">
        <v>14510</v>
      </c>
      <c r="V30" s="24">
        <v>20242</v>
      </c>
      <c r="W30" s="24">
        <v>11965</v>
      </c>
      <c r="X30" s="24">
        <v>14871</v>
      </c>
      <c r="Y30" s="24">
        <v>11968</v>
      </c>
      <c r="Z30" s="24">
        <v>11659</v>
      </c>
      <c r="AA30" s="24">
        <v>17397</v>
      </c>
      <c r="AB30" s="24">
        <v>13779</v>
      </c>
      <c r="AC30" s="24">
        <v>10483</v>
      </c>
      <c r="AD30" s="24">
        <v>12822</v>
      </c>
      <c r="AE30" s="24">
        <v>10575</v>
      </c>
      <c r="AF30" s="24">
        <v>13404</v>
      </c>
      <c r="AG30" s="24">
        <v>9755</v>
      </c>
    </row>
    <row r="31" spans="1:33" ht="12.75">
      <c r="A31" s="24">
        <v>5</v>
      </c>
      <c r="B31" s="24">
        <v>2001</v>
      </c>
      <c r="C31" s="24">
        <v>20930</v>
      </c>
      <c r="D31" s="24">
        <v>28848</v>
      </c>
      <c r="E31" s="24">
        <v>18957</v>
      </c>
      <c r="F31" s="24">
        <v>17049</v>
      </c>
      <c r="G31" s="24">
        <v>14877</v>
      </c>
      <c r="H31" s="24">
        <v>15362</v>
      </c>
      <c r="I31" s="24">
        <v>17260</v>
      </c>
      <c r="J31" s="24">
        <v>23693</v>
      </c>
      <c r="K31" s="24">
        <v>18581</v>
      </c>
      <c r="L31" s="24">
        <v>19330</v>
      </c>
      <c r="M31" s="24">
        <v>17181</v>
      </c>
      <c r="N31" s="24">
        <v>16752</v>
      </c>
      <c r="O31" s="24">
        <v>15672</v>
      </c>
      <c r="P31" s="24">
        <v>13929</v>
      </c>
      <c r="Q31" s="24">
        <v>16510</v>
      </c>
      <c r="S31" s="24">
        <v>14933</v>
      </c>
      <c r="T31" s="24">
        <v>17447</v>
      </c>
      <c r="U31" s="24">
        <v>14255</v>
      </c>
      <c r="V31" s="24">
        <v>15357</v>
      </c>
      <c r="W31" s="24">
        <v>15411</v>
      </c>
      <c r="X31" s="24">
        <v>10534</v>
      </c>
      <c r="Y31" s="24">
        <v>14636</v>
      </c>
      <c r="Z31" s="24">
        <v>13227</v>
      </c>
      <c r="AA31" s="24">
        <v>26538</v>
      </c>
      <c r="AB31" s="24">
        <v>9635</v>
      </c>
      <c r="AC31" s="24">
        <v>11192</v>
      </c>
      <c r="AD31" s="24">
        <v>12065</v>
      </c>
      <c r="AE31" s="24">
        <v>12925</v>
      </c>
      <c r="AF31" s="24">
        <v>9299</v>
      </c>
      <c r="AG31" s="24">
        <v>15118</v>
      </c>
    </row>
    <row r="32" spans="1:33" ht="12.75">
      <c r="A32" s="24">
        <v>4</v>
      </c>
      <c r="B32" s="24">
        <v>2000</v>
      </c>
      <c r="C32" s="24">
        <v>18984</v>
      </c>
      <c r="D32" s="24">
        <v>23780</v>
      </c>
      <c r="E32" s="24">
        <v>30492</v>
      </c>
      <c r="F32" s="24">
        <v>14390</v>
      </c>
      <c r="G32" s="24">
        <v>14073</v>
      </c>
      <c r="H32" s="24">
        <v>15206</v>
      </c>
      <c r="I32" s="24">
        <v>17315</v>
      </c>
      <c r="J32" s="24">
        <v>24298</v>
      </c>
      <c r="K32" s="24">
        <v>20083</v>
      </c>
      <c r="L32" s="24">
        <v>13677</v>
      </c>
      <c r="M32" s="24">
        <v>14737</v>
      </c>
      <c r="N32" s="24">
        <v>17178</v>
      </c>
      <c r="O32" s="24">
        <v>15295</v>
      </c>
      <c r="P32" s="24">
        <v>14833</v>
      </c>
      <c r="Q32" s="24">
        <v>20757</v>
      </c>
      <c r="S32" s="24">
        <v>14395</v>
      </c>
      <c r="T32" s="24">
        <v>14953</v>
      </c>
      <c r="U32" s="24">
        <v>13224</v>
      </c>
      <c r="V32" s="24">
        <v>11774</v>
      </c>
      <c r="W32" s="24">
        <v>12383</v>
      </c>
      <c r="X32" s="24">
        <v>10878</v>
      </c>
      <c r="Y32" s="24">
        <v>13403</v>
      </c>
      <c r="Z32" s="24">
        <v>17805</v>
      </c>
      <c r="AA32" s="24">
        <v>10964</v>
      </c>
      <c r="AB32" s="24">
        <v>13962</v>
      </c>
      <c r="AC32" s="24">
        <v>12223</v>
      </c>
      <c r="AD32" s="24">
        <v>14129</v>
      </c>
      <c r="AE32" s="24">
        <v>18959</v>
      </c>
      <c r="AF32" s="24">
        <v>14300</v>
      </c>
      <c r="AG32" s="24">
        <v>15457</v>
      </c>
    </row>
    <row r="33" spans="1:33" ht="12.75">
      <c r="A33" s="24">
        <v>3</v>
      </c>
      <c r="B33" s="24">
        <v>1999</v>
      </c>
      <c r="C33" s="24">
        <v>19555</v>
      </c>
      <c r="D33" s="24">
        <v>23301</v>
      </c>
      <c r="E33" s="24">
        <v>21560</v>
      </c>
      <c r="F33" s="24">
        <v>22880</v>
      </c>
      <c r="G33" s="24">
        <v>13251</v>
      </c>
      <c r="H33" s="24">
        <v>17510</v>
      </c>
      <c r="I33" s="24">
        <v>16451</v>
      </c>
      <c r="J33" s="24">
        <v>17237</v>
      </c>
      <c r="K33" s="24">
        <v>20782</v>
      </c>
      <c r="L33" s="24">
        <v>17012</v>
      </c>
      <c r="M33" s="24">
        <v>14830</v>
      </c>
      <c r="N33" s="24">
        <v>15797</v>
      </c>
      <c r="O33" s="24">
        <v>16208</v>
      </c>
      <c r="P33" s="24">
        <v>14988</v>
      </c>
      <c r="Q33" s="24">
        <v>14953</v>
      </c>
      <c r="S33" s="24">
        <v>14221</v>
      </c>
      <c r="T33" s="24">
        <v>17760</v>
      </c>
      <c r="U33" s="24">
        <v>15034</v>
      </c>
      <c r="V33" s="24">
        <v>11831</v>
      </c>
      <c r="W33" s="24">
        <v>11891</v>
      </c>
      <c r="X33" s="24">
        <v>10287</v>
      </c>
      <c r="Y33" s="24">
        <v>13842</v>
      </c>
      <c r="Z33" s="24">
        <v>11678</v>
      </c>
      <c r="AA33" s="24">
        <v>14105</v>
      </c>
      <c r="AB33" s="24">
        <v>15281</v>
      </c>
      <c r="AC33" s="24">
        <v>12387</v>
      </c>
      <c r="AD33" s="24">
        <v>12898</v>
      </c>
      <c r="AE33" s="24">
        <v>12396</v>
      </c>
      <c r="AF33" s="24">
        <v>15823</v>
      </c>
      <c r="AG33" s="24">
        <v>15296</v>
      </c>
    </row>
    <row r="34" spans="1:33" ht="12.75">
      <c r="A34" s="24">
        <v>2</v>
      </c>
      <c r="B34" s="24">
        <v>1998</v>
      </c>
      <c r="C34" s="24">
        <v>19898</v>
      </c>
      <c r="D34" s="24">
        <v>23525</v>
      </c>
      <c r="E34" s="24">
        <v>22247</v>
      </c>
      <c r="F34" s="24">
        <v>14293</v>
      </c>
      <c r="G34" s="24">
        <v>14806</v>
      </c>
      <c r="H34" s="24">
        <v>16993</v>
      </c>
      <c r="I34" s="24">
        <v>20832</v>
      </c>
      <c r="J34" s="24">
        <v>19861</v>
      </c>
      <c r="K34" s="24">
        <v>17068</v>
      </c>
      <c r="L34" s="24">
        <v>15470</v>
      </c>
      <c r="M34" s="24">
        <v>12414</v>
      </c>
      <c r="N34" s="24">
        <v>19444</v>
      </c>
      <c r="O34" s="24">
        <v>17986</v>
      </c>
      <c r="P34" s="24">
        <v>14652</v>
      </c>
      <c r="Q34" s="24">
        <v>18100</v>
      </c>
      <c r="S34" s="24">
        <v>12812</v>
      </c>
      <c r="T34" s="24">
        <v>15303</v>
      </c>
      <c r="U34" s="24">
        <v>12116</v>
      </c>
      <c r="V34" s="24">
        <v>11442</v>
      </c>
      <c r="W34" s="24">
        <v>10013</v>
      </c>
      <c r="X34" s="24">
        <v>12123</v>
      </c>
      <c r="Y34" s="24">
        <v>15714</v>
      </c>
      <c r="Z34" s="24">
        <v>8482</v>
      </c>
      <c r="AA34" s="24">
        <v>13256</v>
      </c>
      <c r="AB34" s="24">
        <v>11128</v>
      </c>
      <c r="AC34" s="24">
        <v>12611</v>
      </c>
      <c r="AD34" s="24">
        <v>12307</v>
      </c>
      <c r="AE34" s="24">
        <v>11077</v>
      </c>
      <c r="AF34" s="24">
        <v>13798</v>
      </c>
      <c r="AG34" s="24">
        <v>11788</v>
      </c>
    </row>
    <row r="35" spans="1:33" ht="12.75">
      <c r="A35" s="24">
        <v>1</v>
      </c>
      <c r="B35" s="24">
        <v>1997</v>
      </c>
      <c r="C35" s="24">
        <v>16332</v>
      </c>
      <c r="D35" s="24">
        <v>22966</v>
      </c>
      <c r="E35" s="24">
        <v>14791</v>
      </c>
      <c r="F35" s="24">
        <v>15545</v>
      </c>
      <c r="G35" s="24">
        <v>13708</v>
      </c>
      <c r="H35" s="24">
        <v>14396</v>
      </c>
      <c r="I35" s="24">
        <v>11762</v>
      </c>
      <c r="J35" s="24">
        <v>17444</v>
      </c>
      <c r="K35" s="24">
        <v>15539</v>
      </c>
      <c r="L35" s="24">
        <v>11448</v>
      </c>
      <c r="M35" s="24">
        <v>13897</v>
      </c>
      <c r="N35" s="24">
        <v>17283</v>
      </c>
      <c r="O35" s="24">
        <v>13630</v>
      </c>
      <c r="P35" s="24">
        <v>12099</v>
      </c>
      <c r="Q35" s="24">
        <v>12057</v>
      </c>
      <c r="S35" s="24">
        <v>12985</v>
      </c>
      <c r="T35" s="24">
        <v>15455</v>
      </c>
      <c r="U35" s="24">
        <v>11856</v>
      </c>
      <c r="V35" s="24">
        <v>12363</v>
      </c>
      <c r="W35" s="24">
        <v>11680</v>
      </c>
      <c r="X35" s="24">
        <v>11948</v>
      </c>
      <c r="Y35" s="24">
        <v>13080</v>
      </c>
      <c r="Z35" s="24">
        <v>13146</v>
      </c>
      <c r="AA35" s="24">
        <v>10507</v>
      </c>
      <c r="AB35" s="24">
        <v>13810</v>
      </c>
      <c r="AC35" s="24">
        <v>12896</v>
      </c>
      <c r="AD35" s="24">
        <v>13361</v>
      </c>
      <c r="AE35" s="24">
        <v>10913</v>
      </c>
      <c r="AF35" s="24">
        <v>10652</v>
      </c>
      <c r="AG35" s="24">
        <v>11499</v>
      </c>
    </row>
    <row r="37" spans="2:33" ht="12.75">
      <c r="B37" s="24">
        <v>2012</v>
      </c>
      <c r="C37" s="24">
        <f>+C2/1000-data!C52</f>
        <v>0</v>
      </c>
      <c r="D37" s="24">
        <f>+D2/1000-data!D52</f>
        <v>0</v>
      </c>
      <c r="E37" s="24">
        <f>+E2/1000-data!E52</f>
        <v>0</v>
      </c>
      <c r="F37" s="24">
        <f>+F2/1000-data!F52</f>
        <v>0</v>
      </c>
      <c r="G37" s="24">
        <f>+G2/1000-data!G52</f>
        <v>0</v>
      </c>
      <c r="H37" s="24">
        <f>+H2/1000-data!H52</f>
        <v>0</v>
      </c>
      <c r="I37" s="24">
        <f>+I2/1000-data!I52</f>
        <v>0</v>
      </c>
      <c r="J37" s="24">
        <f>+J2/1000-data!J52</f>
        <v>0</v>
      </c>
      <c r="K37" s="24">
        <f>+K2/1000-data!K52</f>
        <v>0</v>
      </c>
      <c r="L37" s="24">
        <f>+L2/1000-data!L52</f>
        <v>0</v>
      </c>
      <c r="M37" s="24">
        <f>+M2/1000-data!M52</f>
        <v>0</v>
      </c>
      <c r="N37" s="24">
        <f>+N2/1000-data!N52</f>
        <v>0</v>
      </c>
      <c r="O37" s="24">
        <f>+O2/1000-data!O52</f>
        <v>0</v>
      </c>
      <c r="P37" s="24">
        <f>+P2/1000-data!P52</f>
        <v>0</v>
      </c>
      <c r="Q37" s="24">
        <f>+Q2/1000-data!Q52</f>
        <v>0</v>
      </c>
      <c r="S37" s="24">
        <f>+S2/1000-data!C36</f>
        <v>0</v>
      </c>
      <c r="T37" s="24">
        <f>+T2/1000-data!D36</f>
        <v>0</v>
      </c>
      <c r="U37" s="24">
        <f>+U2/1000-data!E36</f>
        <v>0</v>
      </c>
      <c r="V37" s="24">
        <f>+V2/1000-data!F36</f>
        <v>0</v>
      </c>
      <c r="W37" s="24">
        <f>+W2/1000-data!G36</f>
        <v>0</v>
      </c>
      <c r="X37" s="24">
        <f>+X2/1000-data!H36</f>
        <v>0</v>
      </c>
      <c r="Y37" s="24">
        <f>+Y2/1000-data!I36</f>
        <v>0</v>
      </c>
      <c r="Z37" s="24">
        <f>+Z2/1000-data!J36</f>
        <v>0</v>
      </c>
      <c r="AA37" s="24">
        <f>+AA2/1000-data!K36</f>
        <v>0</v>
      </c>
      <c r="AB37" s="24">
        <f>+AB2/1000-data!L36</f>
        <v>0</v>
      </c>
      <c r="AC37" s="24">
        <f>+AC2/1000-data!M36</f>
        <v>0</v>
      </c>
      <c r="AD37" s="24">
        <f>+AD2/1000-data!N36</f>
        <v>0</v>
      </c>
      <c r="AE37" s="24">
        <f>+AE2/1000-data!O36</f>
        <v>0</v>
      </c>
      <c r="AF37" s="24">
        <f>+AF2/1000-data!P36</f>
        <v>0</v>
      </c>
      <c r="AG37" s="24">
        <f>+AG2/1000-data!Q36</f>
        <v>0</v>
      </c>
    </row>
    <row r="38" spans="2:33" ht="12.75">
      <c r="B38" s="24">
        <v>2011</v>
      </c>
      <c r="C38" s="24">
        <f>+C3/1000-data!C53</f>
        <v>0</v>
      </c>
      <c r="D38" s="24">
        <f>+D3/1000-data!D53</f>
        <v>0</v>
      </c>
      <c r="E38" s="24">
        <f>+E3/1000-data!E53</f>
        <v>0</v>
      </c>
      <c r="F38" s="24">
        <f>+F3/1000-data!F53</f>
        <v>0</v>
      </c>
      <c r="G38" s="24">
        <f>+G3/1000-data!G53</f>
        <v>0</v>
      </c>
      <c r="H38" s="24">
        <f>+H3/1000-data!H53</f>
        <v>0</v>
      </c>
      <c r="I38" s="24">
        <f>+I3/1000-data!I53</f>
        <v>0</v>
      </c>
      <c r="J38" s="24">
        <f>+J3/1000-data!J53</f>
        <v>0</v>
      </c>
      <c r="K38" s="24">
        <f>+K3/1000-data!K53</f>
        <v>0</v>
      </c>
      <c r="L38" s="24">
        <f>+L3/1000-data!L53</f>
        <v>0</v>
      </c>
      <c r="M38" s="24">
        <f>+M3/1000-data!M53</f>
        <v>0</v>
      </c>
      <c r="N38" s="24">
        <f>+N3/1000-data!N53</f>
        <v>0</v>
      </c>
      <c r="O38" s="24">
        <f>+O3/1000-data!O53</f>
        <v>0</v>
      </c>
      <c r="P38" s="24">
        <f>+P3/1000-data!P53</f>
        <v>0</v>
      </c>
      <c r="Q38" s="24">
        <f>+Q3/1000-data!Q53</f>
        <v>0</v>
      </c>
      <c r="S38" s="24">
        <f>+S3/1000-data!C37</f>
        <v>0</v>
      </c>
      <c r="T38" s="24">
        <f>+T3/1000-data!D37</f>
        <v>0</v>
      </c>
      <c r="U38" s="24">
        <f>+U3/1000-data!E37</f>
        <v>0</v>
      </c>
      <c r="V38" s="24">
        <f>+V3/1000-data!F37</f>
        <v>0</v>
      </c>
      <c r="W38" s="24">
        <f>+W3/1000-data!G37</f>
        <v>0</v>
      </c>
      <c r="X38" s="24">
        <f>+X3/1000-data!H37</f>
        <v>0</v>
      </c>
      <c r="Y38" s="24">
        <f>+Y3/1000-data!I37</f>
        <v>0</v>
      </c>
      <c r="Z38" s="24">
        <f>+Z3/1000-data!J37</f>
        <v>0</v>
      </c>
      <c r="AA38" s="24">
        <f>+AA3/1000-data!K37</f>
        <v>0</v>
      </c>
      <c r="AB38" s="24">
        <f>+AB3/1000-data!L37</f>
        <v>0</v>
      </c>
      <c r="AC38" s="24">
        <f>+AC3/1000-data!M37</f>
        <v>0</v>
      </c>
      <c r="AD38" s="24">
        <f>+AD3/1000-data!N37</f>
        <v>0</v>
      </c>
      <c r="AE38" s="24">
        <f>+AE3/1000-data!O37</f>
        <v>0</v>
      </c>
      <c r="AF38" s="24">
        <f>+AF3/1000-data!P37</f>
        <v>0</v>
      </c>
      <c r="AG38" s="24">
        <f>+AG3/1000-data!Q37</f>
        <v>0</v>
      </c>
    </row>
    <row r="39" spans="2:33" ht="12.75">
      <c r="B39" s="24">
        <v>2010</v>
      </c>
      <c r="C39" s="24">
        <f>+C4/1000-data!C54</f>
        <v>0.05000000000000071</v>
      </c>
      <c r="D39" s="24">
        <f>+D4/1000-data!D54</f>
        <v>0</v>
      </c>
      <c r="E39" s="24">
        <f>+E4/1000-data!E54</f>
        <v>0</v>
      </c>
      <c r="F39" s="24">
        <f>+F4/1000-data!F54</f>
        <v>0</v>
      </c>
      <c r="G39" s="24">
        <f>+G4/1000-data!G54</f>
        <v>0</v>
      </c>
      <c r="H39" s="24">
        <f>+H4/1000-data!H54</f>
        <v>0</v>
      </c>
      <c r="I39" s="24">
        <f>+I4/1000-data!I54</f>
        <v>0</v>
      </c>
      <c r="J39" s="24">
        <f>+J4/1000-data!J54</f>
        <v>0</v>
      </c>
      <c r="K39" s="24">
        <f>+K4/1000-data!K54</f>
        <v>0</v>
      </c>
      <c r="L39" s="24">
        <f>+L4/1000-data!L54</f>
        <v>0</v>
      </c>
      <c r="M39" s="24">
        <f>+M4/1000-data!M54</f>
        <v>0</v>
      </c>
      <c r="N39" s="24">
        <f>+N4/1000-data!N54</f>
        <v>0</v>
      </c>
      <c r="O39" s="24">
        <f>+O4/1000-data!O54</f>
        <v>0</v>
      </c>
      <c r="P39" s="24">
        <f>+P4/1000-data!P54</f>
        <v>0</v>
      </c>
      <c r="Q39" s="24">
        <f>+Q4/1000-data!Q54</f>
        <v>0</v>
      </c>
      <c r="S39" s="24">
        <f>+S4/1000-data!C38</f>
        <v>0</v>
      </c>
      <c r="T39" s="24">
        <f>+T4/1000-data!D38</f>
        <v>0</v>
      </c>
      <c r="U39" s="24">
        <f>+U4/1000-data!E38</f>
        <v>0</v>
      </c>
      <c r="V39" s="24">
        <f>+V4/1000-data!F38</f>
        <v>0</v>
      </c>
      <c r="W39" s="24">
        <f>+W4/1000-data!G38</f>
        <v>0</v>
      </c>
      <c r="X39" s="24">
        <f>+X4/1000-data!H38</f>
        <v>0</v>
      </c>
      <c r="Y39" s="24">
        <f>+Y4/1000-data!I38</f>
        <v>0</v>
      </c>
      <c r="Z39" s="24">
        <f>+Z4/1000-data!J38</f>
        <v>0</v>
      </c>
      <c r="AA39" s="24">
        <f>+AA4/1000-data!K38</f>
        <v>0</v>
      </c>
      <c r="AB39" s="24">
        <f>+AB4/1000-data!L38</f>
        <v>0</v>
      </c>
      <c r="AC39" s="24">
        <f>+AC4/1000-data!M38</f>
        <v>0</v>
      </c>
      <c r="AD39" s="24">
        <f>+AD4/1000-data!N38</f>
        <v>0</v>
      </c>
      <c r="AE39" s="24">
        <f>+AE4/1000-data!O38</f>
        <v>0</v>
      </c>
      <c r="AF39" s="24">
        <f>+AF4/1000-data!P38</f>
        <v>0</v>
      </c>
      <c r="AG39" s="24">
        <f>+AG4/1000-data!Q38</f>
        <v>0</v>
      </c>
    </row>
    <row r="40" spans="2:33" ht="12.75">
      <c r="B40" s="24">
        <v>2009</v>
      </c>
      <c r="C40" s="24">
        <f>+C5/1000-data!C55</f>
        <v>0</v>
      </c>
      <c r="D40" s="24">
        <f>+D5/1000-data!D55</f>
        <v>0</v>
      </c>
      <c r="E40" s="24">
        <f>+E5/1000-data!E55</f>
        <v>0</v>
      </c>
      <c r="F40" s="24">
        <f>+F5/1000-data!F55</f>
        <v>0</v>
      </c>
      <c r="G40" s="24">
        <f>+G5/1000-data!G55</f>
        <v>0</v>
      </c>
      <c r="H40" s="24">
        <f>+H5/1000-data!H55</f>
        <v>0</v>
      </c>
      <c r="I40" s="24">
        <f>+I5/1000-data!I55</f>
        <v>0</v>
      </c>
      <c r="J40" s="24">
        <f>+J5/1000-data!J55</f>
        <v>0</v>
      </c>
      <c r="K40" s="24">
        <f>+K5/1000-data!K55</f>
        <v>0</v>
      </c>
      <c r="L40" s="24">
        <f>+L5/1000-data!L55</f>
        <v>0</v>
      </c>
      <c r="M40" s="24">
        <f>+M5/1000-data!M55</f>
        <v>0</v>
      </c>
      <c r="N40" s="24">
        <f>+N5/1000-data!N55</f>
        <v>0</v>
      </c>
      <c r="O40" s="24">
        <f>+O5/1000-data!O55</f>
        <v>0</v>
      </c>
      <c r="P40" s="24">
        <f>+P5/1000-data!P55</f>
        <v>0</v>
      </c>
      <c r="Q40" s="24">
        <f>+Q5/1000-data!Q55</f>
        <v>0</v>
      </c>
      <c r="S40" s="24">
        <f>+S5/1000-data!C39</f>
        <v>0</v>
      </c>
      <c r="T40" s="24">
        <f>+T5/1000-data!D39</f>
        <v>0</v>
      </c>
      <c r="U40" s="24">
        <f>+U5/1000-data!E39</f>
        <v>0</v>
      </c>
      <c r="V40" s="24">
        <f>+V5/1000-data!F39</f>
        <v>0</v>
      </c>
      <c r="W40" s="24">
        <f>+W5/1000-data!G39</f>
        <v>0</v>
      </c>
      <c r="X40" s="24">
        <f>+X5/1000-data!H39</f>
        <v>0</v>
      </c>
      <c r="Y40" s="24">
        <f>+Y5/1000-data!I39</f>
        <v>0</v>
      </c>
      <c r="Z40" s="24">
        <f>+Z5/1000-data!J39</f>
        <v>0</v>
      </c>
      <c r="AA40" s="24">
        <f>+AA5/1000-data!K39</f>
        <v>0</v>
      </c>
      <c r="AB40" s="24">
        <f>+AB5/1000-data!L39</f>
        <v>0</v>
      </c>
      <c r="AC40" s="24">
        <f>+AC5/1000-data!M39</f>
        <v>0</v>
      </c>
      <c r="AD40" s="24">
        <f>+AD5/1000-data!N39</f>
        <v>0</v>
      </c>
      <c r="AE40" s="24">
        <f>+AE5/1000-data!O39</f>
        <v>0</v>
      </c>
      <c r="AF40" s="24">
        <f>+AF5/1000-data!P39</f>
        <v>0</v>
      </c>
      <c r="AG40" s="24">
        <f>+AG5/1000-data!Q39</f>
        <v>0</v>
      </c>
    </row>
    <row r="41" spans="2:33" ht="12.75">
      <c r="B41" s="24">
        <v>2008</v>
      </c>
      <c r="C41" s="24">
        <f>+C6/1000-data!C56</f>
        <v>0</v>
      </c>
      <c r="D41" s="24">
        <f>+D6/1000-data!D56</f>
        <v>0</v>
      </c>
      <c r="E41" s="24">
        <f>+E6/1000-data!E56</f>
        <v>0</v>
      </c>
      <c r="F41" s="24">
        <f>+F6/1000-data!F56</f>
        <v>0</v>
      </c>
      <c r="G41" s="24">
        <f>+G6/1000-data!G56</f>
        <v>0</v>
      </c>
      <c r="H41" s="24">
        <f>+H6/1000-data!H56</f>
        <v>0</v>
      </c>
      <c r="I41" s="24">
        <f>+I6/1000-data!I56</f>
        <v>0</v>
      </c>
      <c r="J41" s="24">
        <f>+J6/1000-data!J56</f>
        <v>0</v>
      </c>
      <c r="K41" s="24">
        <f>+K6/1000-data!K56</f>
        <v>0</v>
      </c>
      <c r="L41" s="24">
        <f>+L6/1000-data!L56</f>
        <v>0</v>
      </c>
      <c r="M41" s="24">
        <f>+M6/1000-data!M56</f>
        <v>0</v>
      </c>
      <c r="N41" s="24">
        <f>+N6/1000-data!N56</f>
        <v>0</v>
      </c>
      <c r="O41" s="24">
        <f>+O6/1000-data!O56</f>
        <v>0</v>
      </c>
      <c r="P41" s="24">
        <f>+P6/1000-data!P56</f>
        <v>0</v>
      </c>
      <c r="Q41" s="24">
        <f>+Q6/1000-data!Q56</f>
        <v>0</v>
      </c>
      <c r="S41" s="24">
        <f>+S6/1000-data!C40</f>
        <v>0</v>
      </c>
      <c r="T41" s="24">
        <f>+T6/1000-data!D40</f>
        <v>0</v>
      </c>
      <c r="U41" s="24">
        <f>+U6/1000-data!E40</f>
        <v>0</v>
      </c>
      <c r="V41" s="24">
        <f>+V6/1000-data!F40</f>
        <v>0</v>
      </c>
      <c r="W41" s="24">
        <f>+W6/1000-data!G40</f>
        <v>0</v>
      </c>
      <c r="X41" s="24">
        <f>+X6/1000-data!H40</f>
        <v>0</v>
      </c>
      <c r="Y41" s="24">
        <f>+Y6/1000-data!I40</f>
        <v>0</v>
      </c>
      <c r="Z41" s="24">
        <f>+Z6/1000-data!J40</f>
        <v>0</v>
      </c>
      <c r="AA41" s="24">
        <f>+AA6/1000-data!K40</f>
        <v>0</v>
      </c>
      <c r="AB41" s="24">
        <f>+AB6/1000-data!L40</f>
        <v>0</v>
      </c>
      <c r="AC41" s="24">
        <f>+AC6/1000-data!M40</f>
        <v>0</v>
      </c>
      <c r="AD41" s="24">
        <f>+AD6/1000-data!N40</f>
        <v>0</v>
      </c>
      <c r="AE41" s="24">
        <f>+AE6/1000-data!O40</f>
        <v>0</v>
      </c>
      <c r="AF41" s="24">
        <f>+AF6/1000-data!P40</f>
        <v>0</v>
      </c>
      <c r="AG41" s="24">
        <f>+AG6/1000-data!Q40</f>
        <v>0</v>
      </c>
    </row>
    <row r="42" spans="2:33" ht="12.75">
      <c r="B42" s="24">
        <v>2007</v>
      </c>
      <c r="C42" s="24">
        <f>+C7/1000-data!C57</f>
        <v>0</v>
      </c>
      <c r="D42" s="24">
        <f>+D7/1000-data!D57</f>
        <v>0</v>
      </c>
      <c r="E42" s="24">
        <f>+E7/1000-data!E57</f>
        <v>0</v>
      </c>
      <c r="F42" s="24">
        <f>+F7/1000-data!F57</f>
        <v>0</v>
      </c>
      <c r="G42" s="24">
        <f>+G7/1000-data!G57</f>
        <v>0</v>
      </c>
      <c r="H42" s="24">
        <f>+H7/1000-data!H57</f>
        <v>0</v>
      </c>
      <c r="I42" s="24">
        <f>+I7/1000-data!I57</f>
        <v>0</v>
      </c>
      <c r="J42" s="24">
        <f>+J7/1000-data!J57</f>
        <v>0</v>
      </c>
      <c r="K42" s="24">
        <f>+K7/1000-data!K57</f>
        <v>0</v>
      </c>
      <c r="L42" s="24">
        <f>+L7/1000-data!L57</f>
        <v>0</v>
      </c>
      <c r="M42" s="24">
        <f>+M7/1000-data!M57</f>
        <v>0</v>
      </c>
      <c r="N42" s="24">
        <f>+N7/1000-data!N57</f>
        <v>0</v>
      </c>
      <c r="O42" s="24">
        <f>+O7/1000-data!O57</f>
        <v>0</v>
      </c>
      <c r="P42" s="24">
        <f>+P7/1000-data!P57</f>
        <v>0</v>
      </c>
      <c r="Q42" s="24">
        <f>+Q7/1000-data!Q57</f>
        <v>0</v>
      </c>
      <c r="S42" s="24">
        <f>+S7/1000-data!C41</f>
        <v>0</v>
      </c>
      <c r="T42" s="24">
        <f>+T7/1000-data!D41</f>
        <v>0</v>
      </c>
      <c r="U42" s="24">
        <f>+U7/1000-data!E41</f>
        <v>0</v>
      </c>
      <c r="V42" s="24">
        <f>+V7/1000-data!F41</f>
        <v>0</v>
      </c>
      <c r="W42" s="24">
        <f>+W7/1000-data!G41</f>
        <v>0</v>
      </c>
      <c r="X42" s="24">
        <f>+X7/1000-data!H41</f>
        <v>0</v>
      </c>
      <c r="Y42" s="24">
        <f>+Y7/1000-data!I41</f>
        <v>0</v>
      </c>
      <c r="Z42" s="24">
        <f>+Z7/1000-data!J41</f>
        <v>0</v>
      </c>
      <c r="AA42" s="24">
        <f>+AA7/1000-data!K41</f>
        <v>0</v>
      </c>
      <c r="AB42" s="24">
        <f>+AB7/1000-data!L41</f>
        <v>0</v>
      </c>
      <c r="AC42" s="24">
        <f>+AC7/1000-data!M41</f>
        <v>0</v>
      </c>
      <c r="AD42" s="24">
        <f>+AD7/1000-data!N41</f>
        <v>0</v>
      </c>
      <c r="AE42" s="24">
        <f>+AE7/1000-data!O41</f>
        <v>0</v>
      </c>
      <c r="AF42" s="24">
        <f>+AF7/1000-data!P41</f>
        <v>0</v>
      </c>
      <c r="AG42" s="24">
        <f>+AG7/1000-data!Q41</f>
        <v>0</v>
      </c>
    </row>
    <row r="43" spans="2:33" ht="12.75">
      <c r="B43" s="24">
        <v>2006</v>
      </c>
      <c r="C43" s="24">
        <f>+C8/1000-data!C58</f>
        <v>0</v>
      </c>
      <c r="D43" s="24">
        <f>+D8/1000-data!D58</f>
        <v>0</v>
      </c>
      <c r="E43" s="24">
        <f>+E8/1000-data!E58</f>
        <v>0</v>
      </c>
      <c r="F43" s="24">
        <f>+F8/1000-data!F58</f>
        <v>0</v>
      </c>
      <c r="G43" s="24">
        <f>+G8/1000-data!G58</f>
        <v>0</v>
      </c>
      <c r="H43" s="24">
        <f>+H8/1000-data!H58</f>
        <v>0</v>
      </c>
      <c r="I43" s="24">
        <f>+I8/1000-data!I58</f>
        <v>0</v>
      </c>
      <c r="J43" s="24">
        <f>+J8/1000-data!J58</f>
        <v>0</v>
      </c>
      <c r="K43" s="24">
        <f>+K8/1000-data!K58</f>
        <v>0</v>
      </c>
      <c r="L43" s="24">
        <f>+L8/1000-data!L58</f>
        <v>0</v>
      </c>
      <c r="M43" s="24">
        <f>+M8/1000-data!M58</f>
        <v>0</v>
      </c>
      <c r="N43" s="24">
        <f>+N8/1000-data!N58</f>
        <v>0</v>
      </c>
      <c r="O43" s="24">
        <f>+O8/1000-data!O58</f>
        <v>0</v>
      </c>
      <c r="P43" s="24">
        <f>+P8/1000-data!P58</f>
        <v>0</v>
      </c>
      <c r="Q43" s="24">
        <f>+Q8/1000-data!Q58</f>
        <v>0</v>
      </c>
      <c r="S43" s="24">
        <f>+S8/1000-data!C42</f>
        <v>0</v>
      </c>
      <c r="T43" s="24">
        <f>+T8/1000-data!D42</f>
        <v>0</v>
      </c>
      <c r="U43" s="24">
        <f>+U8/1000-data!E42</f>
        <v>0</v>
      </c>
      <c r="V43" s="24">
        <f>+V8/1000-data!F42</f>
        <v>0</v>
      </c>
      <c r="W43" s="24">
        <f>+W8/1000-data!G42</f>
        <v>0</v>
      </c>
      <c r="X43" s="24">
        <f>+X8/1000-data!H42</f>
        <v>0</v>
      </c>
      <c r="Y43" s="24">
        <f>+Y8/1000-data!I42</f>
        <v>0</v>
      </c>
      <c r="Z43" s="24">
        <f>+Z8/1000-data!J42</f>
        <v>0</v>
      </c>
      <c r="AA43" s="24">
        <f>+AA8/1000-data!K42</f>
        <v>0</v>
      </c>
      <c r="AB43" s="24">
        <f>+AB8/1000-data!L42</f>
        <v>0</v>
      </c>
      <c r="AC43" s="24">
        <f>+AC8/1000-data!M42</f>
        <v>0</v>
      </c>
      <c r="AD43" s="24">
        <f>+AD8/1000-data!N42</f>
        <v>0</v>
      </c>
      <c r="AE43" s="24">
        <f>+AE8/1000-data!O42</f>
        <v>0</v>
      </c>
      <c r="AF43" s="24">
        <f>+AF8/1000-data!P42</f>
        <v>0</v>
      </c>
      <c r="AG43" s="24">
        <f>+AG8/1000-data!Q42</f>
        <v>0</v>
      </c>
    </row>
    <row r="44" spans="2:33" ht="12.75">
      <c r="B44" s="24">
        <v>2005</v>
      </c>
      <c r="C44" s="24">
        <f>+C9/1000-data!C59</f>
        <v>0</v>
      </c>
      <c r="D44" s="24">
        <f>+D9/1000-data!D59</f>
        <v>0</v>
      </c>
      <c r="E44" s="24">
        <f>+E9/1000-data!E59</f>
        <v>0</v>
      </c>
      <c r="F44" s="24">
        <f>+F9/1000-data!F59</f>
        <v>0</v>
      </c>
      <c r="G44" s="24">
        <f>+G9/1000-data!G59</f>
        <v>0</v>
      </c>
      <c r="H44" s="24">
        <f>+H9/1000-data!H59</f>
        <v>0</v>
      </c>
      <c r="I44" s="24">
        <f>+I9/1000-data!I59</f>
        <v>0</v>
      </c>
      <c r="J44" s="24">
        <f>+J9/1000-data!J59</f>
        <v>0</v>
      </c>
      <c r="K44" s="24">
        <f>+K9/1000-data!K59</f>
        <v>0</v>
      </c>
      <c r="L44" s="24">
        <f>+L9/1000-data!L59</f>
        <v>0</v>
      </c>
      <c r="M44" s="24">
        <f>+M9/1000-data!M59</f>
        <v>0</v>
      </c>
      <c r="N44" s="24">
        <f>+N9/1000-data!N59</f>
        <v>0</v>
      </c>
      <c r="O44" s="24">
        <f>+O9/1000-data!O59</f>
        <v>0</v>
      </c>
      <c r="P44" s="24">
        <f>+P9/1000-data!P59</f>
        <v>0</v>
      </c>
      <c r="Q44" s="24">
        <f>+Q9/1000-data!Q59</f>
        <v>0</v>
      </c>
      <c r="S44" s="24">
        <f>+S9/1000-data!C43</f>
        <v>0</v>
      </c>
      <c r="T44" s="24">
        <f>+T9/1000-data!D43</f>
        <v>0</v>
      </c>
      <c r="U44" s="24">
        <f>+U9/1000-data!E43</f>
        <v>0</v>
      </c>
      <c r="V44" s="24">
        <f>+V9/1000-data!F43</f>
        <v>0</v>
      </c>
      <c r="W44" s="24">
        <f>+W9/1000-data!G43</f>
        <v>0</v>
      </c>
      <c r="X44" s="24">
        <f>+X9/1000-data!H43</f>
        <v>0</v>
      </c>
      <c r="Y44" s="24">
        <f>+Y9/1000-data!I43</f>
        <v>0</v>
      </c>
      <c r="Z44" s="24">
        <f>+Z9/1000-data!J43</f>
        <v>0</v>
      </c>
      <c r="AA44" s="24">
        <f>+AA9/1000-data!K43</f>
        <v>0</v>
      </c>
      <c r="AB44" s="24">
        <f>+AB9/1000-data!L43</f>
        <v>0</v>
      </c>
      <c r="AC44" s="24">
        <f>+AC9/1000-data!M43</f>
        <v>0</v>
      </c>
      <c r="AD44" s="24">
        <f>+AD9/1000-data!N43</f>
        <v>0</v>
      </c>
      <c r="AE44" s="24">
        <f>+AE9/1000-data!O43</f>
        <v>0</v>
      </c>
      <c r="AF44" s="24">
        <f>+AF9/1000-data!P43</f>
        <v>0</v>
      </c>
      <c r="AG44" s="24">
        <f>+AG9/1000-data!Q43</f>
        <v>0</v>
      </c>
    </row>
    <row r="45" spans="2:33" ht="12.75">
      <c r="B45" s="24">
        <v>2004</v>
      </c>
      <c r="C45" s="24">
        <f>+C10/1000-data!C60</f>
        <v>0</v>
      </c>
      <c r="D45" s="24">
        <f>+D10/1000-data!D60</f>
        <v>0</v>
      </c>
      <c r="E45" s="24">
        <f>+E10/1000-data!E60</f>
        <v>0</v>
      </c>
      <c r="F45" s="24">
        <f>+F10/1000-data!F60</f>
        <v>0</v>
      </c>
      <c r="G45" s="24">
        <f>+G10/1000-data!G60</f>
        <v>0</v>
      </c>
      <c r="H45" s="24">
        <f>+H10/1000-data!H60</f>
        <v>0</v>
      </c>
      <c r="I45" s="24">
        <f>+I10/1000-data!I60</f>
        <v>0</v>
      </c>
      <c r="J45" s="24">
        <f>+J10/1000-data!J60</f>
        <v>0</v>
      </c>
      <c r="K45" s="24">
        <f>+K10/1000-data!K60</f>
        <v>0</v>
      </c>
      <c r="L45" s="24">
        <f>+L10/1000-data!L60</f>
        <v>0</v>
      </c>
      <c r="M45" s="24">
        <f>+M10/1000-data!M60</f>
        <v>0</v>
      </c>
      <c r="N45" s="24">
        <f>+N10/1000-data!N60</f>
        <v>0</v>
      </c>
      <c r="O45" s="24">
        <f>+O10/1000-data!O60</f>
        <v>0</v>
      </c>
      <c r="P45" s="24">
        <f>+P10/1000-data!P60</f>
        <v>0</v>
      </c>
      <c r="Q45" s="24">
        <f>+Q10/1000-data!Q60</f>
        <v>0</v>
      </c>
      <c r="S45" s="24">
        <f>+S10/1000-data!C44</f>
        <v>0</v>
      </c>
      <c r="T45" s="24">
        <f>+T10/1000-data!D44</f>
        <v>0</v>
      </c>
      <c r="U45" s="24">
        <f>+U10/1000-data!E44</f>
        <v>0</v>
      </c>
      <c r="V45" s="24">
        <f>+V10/1000-data!F44</f>
        <v>0</v>
      </c>
      <c r="W45" s="24">
        <f>+W10/1000-data!G44</f>
        <v>0</v>
      </c>
      <c r="X45" s="24">
        <f>+X10/1000-data!H44</f>
        <v>0</v>
      </c>
      <c r="Y45" s="24">
        <f>+Y10/1000-data!I44</f>
        <v>0</v>
      </c>
      <c r="Z45" s="24">
        <f>+Z10/1000-data!J44</f>
        <v>0</v>
      </c>
      <c r="AA45" s="24">
        <f>+AA10/1000-data!K44</f>
        <v>0</v>
      </c>
      <c r="AB45" s="24">
        <f>+AB10/1000-data!L44</f>
        <v>0</v>
      </c>
      <c r="AC45" s="24">
        <f>+AC10/1000-data!M44</f>
        <v>0</v>
      </c>
      <c r="AD45" s="24">
        <f>+AD10/1000-data!N44</f>
        <v>0</v>
      </c>
      <c r="AE45" s="24">
        <f>+AE10/1000-data!O44</f>
        <v>0</v>
      </c>
      <c r="AF45" s="24">
        <f>+AF10/1000-data!P44</f>
        <v>0</v>
      </c>
      <c r="AG45" s="24">
        <f>+AG10/1000-data!Q44</f>
        <v>0</v>
      </c>
    </row>
    <row r="46" spans="2:33" ht="12.75">
      <c r="B46" s="24">
        <v>2003</v>
      </c>
      <c r="C46" s="24">
        <f>+C11/1000-data!C61</f>
        <v>0</v>
      </c>
      <c r="D46" s="24">
        <f>+D11/1000-data!D61</f>
        <v>0</v>
      </c>
      <c r="E46" s="24">
        <f>+E11/1000-data!E61</f>
        <v>0</v>
      </c>
      <c r="F46" s="24">
        <f>+F11/1000-data!F61</f>
        <v>0</v>
      </c>
      <c r="G46" s="24">
        <f>+G11/1000-data!G61</f>
        <v>0</v>
      </c>
      <c r="H46" s="24">
        <f>+H11/1000-data!H61</f>
        <v>0</v>
      </c>
      <c r="I46" s="24">
        <f>+I11/1000-data!I61</f>
        <v>0</v>
      </c>
      <c r="J46" s="24">
        <f>+J11/1000-data!J61</f>
        <v>0</v>
      </c>
      <c r="K46" s="24">
        <f>+K11/1000-data!K61</f>
        <v>0</v>
      </c>
      <c r="L46" s="24">
        <f>+L11/1000-data!L61</f>
        <v>0</v>
      </c>
      <c r="M46" s="24">
        <f>+M11/1000-data!M61</f>
        <v>0</v>
      </c>
      <c r="N46" s="24">
        <f>+N11/1000-data!N61</f>
        <v>0</v>
      </c>
      <c r="O46" s="24">
        <f>+O11/1000-data!O61</f>
        <v>0</v>
      </c>
      <c r="P46" s="24">
        <f>+P11/1000-data!P61</f>
        <v>0</v>
      </c>
      <c r="Q46" s="24">
        <f>+Q11/1000-data!Q61</f>
        <v>0</v>
      </c>
      <c r="S46" s="24">
        <f>+S11/1000-data!C45</f>
        <v>0</v>
      </c>
      <c r="T46" s="24">
        <f>+T11/1000-data!D45</f>
        <v>0</v>
      </c>
      <c r="U46" s="24">
        <f>+U11/1000-data!E45</f>
        <v>0</v>
      </c>
      <c r="V46" s="24">
        <f>+V11/1000-data!F45</f>
        <v>0</v>
      </c>
      <c r="W46" s="24">
        <f>+W11/1000-data!G45</f>
        <v>0</v>
      </c>
      <c r="X46" s="24">
        <f>+X11/1000-data!H45</f>
        <v>0</v>
      </c>
      <c r="Y46" s="24">
        <f>+Y11/1000-data!I45</f>
        <v>0</v>
      </c>
      <c r="Z46" s="24">
        <f>+Z11/1000-data!J45</f>
        <v>0</v>
      </c>
      <c r="AA46" s="24">
        <f>+AA11/1000-data!K45</f>
        <v>0</v>
      </c>
      <c r="AB46" s="24">
        <f>+AB11/1000-data!L45</f>
        <v>0</v>
      </c>
      <c r="AC46" s="24">
        <f>+AC11/1000-data!M45</f>
        <v>0</v>
      </c>
      <c r="AD46" s="24">
        <f>+AD11/1000-data!N45</f>
        <v>0</v>
      </c>
      <c r="AE46" s="24">
        <f>+AE11/1000-data!O45</f>
        <v>0</v>
      </c>
      <c r="AF46" s="24">
        <f>+AF11/1000-data!P45</f>
        <v>0</v>
      </c>
      <c r="AG46" s="24">
        <f>+AG11/1000-data!Q45</f>
        <v>0</v>
      </c>
    </row>
    <row r="47" spans="2:33" ht="12.75">
      <c r="B47" s="24">
        <v>2002</v>
      </c>
      <c r="C47" s="24">
        <f>+C12/1000-data!C62</f>
        <v>0</v>
      </c>
      <c r="D47" s="24">
        <f>+D12/1000-data!D62</f>
        <v>0</v>
      </c>
      <c r="E47" s="24">
        <f>+E12/1000-data!E62</f>
        <v>0</v>
      </c>
      <c r="F47" s="24">
        <f>+F12/1000-data!F62</f>
        <v>0</v>
      </c>
      <c r="G47" s="24">
        <f>+G12/1000-data!G62</f>
        <v>0</v>
      </c>
      <c r="H47" s="24">
        <f>+H12/1000-data!H62</f>
        <v>0</v>
      </c>
      <c r="I47" s="24">
        <f>+I12/1000-data!I62</f>
        <v>0</v>
      </c>
      <c r="J47" s="24">
        <f>+J12/1000-data!J62</f>
        <v>0</v>
      </c>
      <c r="K47" s="24">
        <f>+K12/1000-data!K62</f>
        <v>0</v>
      </c>
      <c r="L47" s="24">
        <f>+L12/1000-data!L62</f>
        <v>0</v>
      </c>
      <c r="M47" s="24">
        <f>+M12/1000-data!M62</f>
        <v>0</v>
      </c>
      <c r="N47" s="24">
        <f>+N12/1000-data!N62</f>
        <v>0</v>
      </c>
      <c r="O47" s="24">
        <f>+O12/1000-data!O62</f>
        <v>0</v>
      </c>
      <c r="P47" s="24">
        <f>+P12/1000-data!P62</f>
        <v>0</v>
      </c>
      <c r="Q47" s="24">
        <f>+Q12/1000-data!Q62</f>
        <v>0</v>
      </c>
      <c r="S47" s="24">
        <f>+S12/1000-data!C46</f>
        <v>0</v>
      </c>
      <c r="T47" s="24">
        <f>+T12/1000-data!D46</f>
        <v>0</v>
      </c>
      <c r="U47" s="24">
        <f>+U12/1000-data!E46</f>
        <v>0</v>
      </c>
      <c r="V47" s="24">
        <f>+V12/1000-data!F46</f>
        <v>0</v>
      </c>
      <c r="W47" s="24">
        <f>+W12/1000-data!G46</f>
        <v>0</v>
      </c>
      <c r="X47" s="24">
        <f>+X12/1000-data!H46</f>
        <v>0</v>
      </c>
      <c r="Y47" s="24">
        <f>+Y12/1000-data!I46</f>
        <v>0</v>
      </c>
      <c r="Z47" s="24">
        <f>+Z12/1000-data!J46</f>
        <v>0</v>
      </c>
      <c r="AA47" s="24">
        <f>+AA12/1000-data!K46</f>
        <v>0</v>
      </c>
      <c r="AB47" s="24">
        <f>+AB12/1000-data!L46</f>
        <v>0</v>
      </c>
      <c r="AC47" s="24">
        <f>+AC12/1000-data!M46</f>
        <v>0</v>
      </c>
      <c r="AD47" s="24">
        <f>+AD12/1000-data!N46</f>
        <v>0</v>
      </c>
      <c r="AE47" s="24">
        <f>+AE12/1000-data!O46</f>
        <v>0</v>
      </c>
      <c r="AF47" s="24">
        <f>+AF12/1000-data!P46</f>
        <v>0</v>
      </c>
      <c r="AG47" s="24">
        <f>+AG12/1000-data!Q46</f>
        <v>0</v>
      </c>
    </row>
    <row r="48" spans="2:33" ht="12.75">
      <c r="B48" s="24">
        <v>2001</v>
      </c>
      <c r="C48" s="24">
        <f>+C13/1000-data!C63</f>
        <v>0</v>
      </c>
      <c r="D48" s="24">
        <f>+D13/1000-data!D63</f>
        <v>0</v>
      </c>
      <c r="E48" s="24">
        <f>+E13/1000-data!E63</f>
        <v>0</v>
      </c>
      <c r="F48" s="24">
        <f>+F13/1000-data!F63</f>
        <v>0</v>
      </c>
      <c r="G48" s="24">
        <f>+G13/1000-data!G63</f>
        <v>0</v>
      </c>
      <c r="H48" s="24">
        <f>+H13/1000-data!H63</f>
        <v>0</v>
      </c>
      <c r="I48" s="24">
        <f>+I13/1000-data!I63</f>
        <v>0</v>
      </c>
      <c r="J48" s="24">
        <f>+J13/1000-data!J63</f>
        <v>0</v>
      </c>
      <c r="K48" s="24">
        <f>+K13/1000-data!K63</f>
        <v>0</v>
      </c>
      <c r="L48" s="24">
        <f>+L13/1000-data!L63</f>
        <v>0</v>
      </c>
      <c r="M48" s="24">
        <f>+M13/1000-data!M63</f>
        <v>0</v>
      </c>
      <c r="N48" s="24">
        <f>+N13/1000-data!N63</f>
        <v>0</v>
      </c>
      <c r="O48" s="24">
        <f>+O13/1000-data!O63</f>
        <v>0</v>
      </c>
      <c r="P48" s="24">
        <f>+P13/1000-data!P63</f>
        <v>0</v>
      </c>
      <c r="Q48" s="24">
        <f>+Q13/1000-data!Q63</f>
        <v>0</v>
      </c>
      <c r="S48" s="24">
        <f>+S13/1000-data!C47</f>
        <v>0</v>
      </c>
      <c r="T48" s="24">
        <f>+T13/1000-data!D47</f>
        <v>0</v>
      </c>
      <c r="U48" s="24">
        <f>+U13/1000-data!E47</f>
        <v>0</v>
      </c>
      <c r="V48" s="24">
        <f>+V13/1000-data!F47</f>
        <v>0</v>
      </c>
      <c r="W48" s="24">
        <f>+W13/1000-data!G47</f>
        <v>0</v>
      </c>
      <c r="X48" s="24">
        <f>+X13/1000-data!H47</f>
        <v>0</v>
      </c>
      <c r="Y48" s="24">
        <f>+Y13/1000-data!I47</f>
        <v>0</v>
      </c>
      <c r="Z48" s="24">
        <f>+Z13/1000-data!J47</f>
        <v>0</v>
      </c>
      <c r="AA48" s="24">
        <f>+AA13/1000-data!K47</f>
        <v>0</v>
      </c>
      <c r="AB48" s="24">
        <f>+AB13/1000-data!L47</f>
        <v>0</v>
      </c>
      <c r="AC48" s="24">
        <f>+AC13/1000-data!M47</f>
        <v>0</v>
      </c>
      <c r="AD48" s="24">
        <f>+AD13/1000-data!N47</f>
        <v>0</v>
      </c>
      <c r="AE48" s="24">
        <f>+AE13/1000-data!O47</f>
        <v>0</v>
      </c>
      <c r="AF48" s="24">
        <f>+AF13/1000-data!P47</f>
        <v>0</v>
      </c>
      <c r="AG48" s="24">
        <f>+AG13/1000-data!Q47</f>
        <v>0</v>
      </c>
    </row>
    <row r="49" spans="2:33" ht="12.75">
      <c r="B49" s="24">
        <v>2000</v>
      </c>
      <c r="C49" s="24">
        <f>+C14/1000-data!C64</f>
        <v>0</v>
      </c>
      <c r="D49" s="24">
        <f>+D14/1000-data!D64</f>
        <v>0</v>
      </c>
      <c r="E49" s="24">
        <f>+E14/1000-data!E64</f>
        <v>0</v>
      </c>
      <c r="F49" s="24">
        <f>+F14/1000-data!F64</f>
        <v>0</v>
      </c>
      <c r="G49" s="24">
        <f>+G14/1000-data!G64</f>
        <v>0</v>
      </c>
      <c r="H49" s="24">
        <f>+H14/1000-data!H64</f>
        <v>0</v>
      </c>
      <c r="I49" s="24">
        <f>+I14/1000-data!I64</f>
        <v>0</v>
      </c>
      <c r="J49" s="24">
        <f>+J14/1000-data!J64</f>
        <v>0</v>
      </c>
      <c r="K49" s="24">
        <f>+K14/1000-data!K64</f>
        <v>0</v>
      </c>
      <c r="L49" s="24">
        <f>+L14/1000-data!L64</f>
        <v>0</v>
      </c>
      <c r="M49" s="24">
        <f>+M14/1000-data!M64</f>
        <v>0</v>
      </c>
      <c r="N49" s="24">
        <f>+N14/1000-data!N64</f>
        <v>0</v>
      </c>
      <c r="O49" s="24">
        <f>+O14/1000-data!O64</f>
        <v>0</v>
      </c>
      <c r="P49" s="24">
        <f>+P14/1000-data!P64</f>
        <v>0</v>
      </c>
      <c r="Q49" s="24">
        <f>+Q14/1000-data!Q64</f>
        <v>0</v>
      </c>
      <c r="S49" s="24">
        <f>+S14/1000-data!C48</f>
        <v>0</v>
      </c>
      <c r="T49" s="24">
        <f>+T14/1000-data!D48</f>
        <v>0</v>
      </c>
      <c r="U49" s="24">
        <f>+U14/1000-data!E48</f>
        <v>0</v>
      </c>
      <c r="V49" s="24">
        <f>+V14/1000-data!F48</f>
        <v>0</v>
      </c>
      <c r="W49" s="24">
        <f>+W14/1000-data!G48</f>
        <v>0</v>
      </c>
      <c r="X49" s="24">
        <f>+X14/1000-data!H48</f>
        <v>0</v>
      </c>
      <c r="Y49" s="24">
        <f>+Y14/1000-data!I48</f>
        <v>0</v>
      </c>
      <c r="Z49" s="24">
        <f>+Z14/1000-data!J48</f>
        <v>0</v>
      </c>
      <c r="AA49" s="24">
        <f>+AA14/1000-data!K48</f>
        <v>0</v>
      </c>
      <c r="AB49" s="24">
        <f>+AB14/1000-data!L48</f>
        <v>0</v>
      </c>
      <c r="AC49" s="24">
        <f>+AC14/1000-data!M48</f>
        <v>0</v>
      </c>
      <c r="AD49" s="24">
        <f>+AD14/1000-data!N48</f>
        <v>0</v>
      </c>
      <c r="AE49" s="24">
        <f>+AE14/1000-data!O48</f>
        <v>0</v>
      </c>
      <c r="AF49" s="24">
        <f>+AF14/1000-data!P48</f>
        <v>0</v>
      </c>
      <c r="AG49" s="24">
        <f>+AG14/1000-data!Q48</f>
        <v>0</v>
      </c>
    </row>
    <row r="50" spans="2:33" ht="12.75">
      <c r="B50" s="24">
        <v>1999</v>
      </c>
      <c r="C50" s="24">
        <f>+C15/1000-data!C65</f>
        <v>0</v>
      </c>
      <c r="D50" s="24">
        <f>+D15/1000-data!D65</f>
        <v>0</v>
      </c>
      <c r="E50" s="24">
        <f>+E15/1000-data!E65</f>
        <v>0</v>
      </c>
      <c r="F50" s="24">
        <f>+F15/1000-data!F65</f>
        <v>0</v>
      </c>
      <c r="G50" s="24">
        <f>+G15/1000-data!G65</f>
        <v>0</v>
      </c>
      <c r="H50" s="24">
        <f>+H15/1000-data!H65</f>
        <v>0</v>
      </c>
      <c r="I50" s="24">
        <f>+I15/1000-data!I65</f>
        <v>0</v>
      </c>
      <c r="J50" s="24">
        <f>+J15/1000-data!J65</f>
        <v>0</v>
      </c>
      <c r="K50" s="24">
        <f>+K15/1000-data!K65</f>
        <v>0</v>
      </c>
      <c r="L50" s="24">
        <f>+L15/1000-data!L65</f>
        <v>0</v>
      </c>
      <c r="M50" s="24">
        <f>+M15/1000-data!M65</f>
        <v>0</v>
      </c>
      <c r="N50" s="24">
        <f>+N15/1000-data!N65</f>
        <v>0</v>
      </c>
      <c r="O50" s="24">
        <f>+O15/1000-data!O65</f>
        <v>0</v>
      </c>
      <c r="P50" s="24">
        <f>+P15/1000-data!P65</f>
        <v>0</v>
      </c>
      <c r="Q50" s="24">
        <f>+Q15/1000-data!Q65</f>
        <v>0</v>
      </c>
      <c r="S50" s="24">
        <f>+S15/1000-data!C49</f>
        <v>0</v>
      </c>
      <c r="T50" s="24">
        <f>+T15/1000-data!D49</f>
        <v>0</v>
      </c>
      <c r="U50" s="24">
        <f>+U15/1000-data!E49</f>
        <v>0</v>
      </c>
      <c r="V50" s="24">
        <f>+V15/1000-data!F49</f>
        <v>0</v>
      </c>
      <c r="W50" s="24">
        <f>+W15/1000-data!G49</f>
        <v>0</v>
      </c>
      <c r="X50" s="24">
        <f>+X15/1000-data!H49</f>
        <v>0</v>
      </c>
      <c r="Y50" s="24">
        <f>+Y15/1000-data!I49</f>
        <v>0</v>
      </c>
      <c r="Z50" s="24">
        <f>+Z15/1000-data!J49</f>
        <v>0</v>
      </c>
      <c r="AA50" s="24">
        <f>+AA15/1000-data!K49</f>
        <v>0</v>
      </c>
      <c r="AB50" s="24">
        <f>+AB15/1000-data!L49</f>
        <v>0</v>
      </c>
      <c r="AC50" s="24">
        <f>+AC15/1000-data!M49</f>
        <v>0</v>
      </c>
      <c r="AD50" s="24">
        <f>+AD15/1000-data!N49</f>
        <v>0</v>
      </c>
      <c r="AE50" s="24">
        <f>+AE15/1000-data!O49</f>
        <v>0</v>
      </c>
      <c r="AF50" s="24">
        <f>+AF15/1000-data!P49</f>
        <v>0</v>
      </c>
      <c r="AG50" s="24">
        <f>+AG15/1000-data!Q49</f>
        <v>0</v>
      </c>
    </row>
    <row r="51" spans="2:33" ht="12.75">
      <c r="B51" s="24">
        <v>1998</v>
      </c>
      <c r="C51" s="24">
        <f>+C16/1000-data!C66</f>
        <v>0</v>
      </c>
      <c r="D51" s="24">
        <f>+D16/1000-data!D66</f>
        <v>0</v>
      </c>
      <c r="E51" s="24">
        <f>+E16/1000-data!E66</f>
        <v>0</v>
      </c>
      <c r="F51" s="24">
        <f>+F16/1000-data!F66</f>
        <v>0</v>
      </c>
      <c r="G51" s="24">
        <f>+G16/1000-data!G66</f>
        <v>0</v>
      </c>
      <c r="H51" s="24">
        <f>+H16/1000-data!H66</f>
        <v>0</v>
      </c>
      <c r="I51" s="24">
        <f>+I16/1000-data!I66</f>
        <v>0</v>
      </c>
      <c r="J51" s="24">
        <f>+J16/1000-data!J66</f>
        <v>0</v>
      </c>
      <c r="K51" s="24">
        <f>+K16/1000-data!K66</f>
        <v>0</v>
      </c>
      <c r="L51" s="24">
        <f>+L16/1000-data!L66</f>
        <v>0</v>
      </c>
      <c r="M51" s="24">
        <f>+M16/1000-data!M66</f>
        <v>0</v>
      </c>
      <c r="N51" s="24">
        <f>+N16/1000-data!N66</f>
        <v>0</v>
      </c>
      <c r="O51" s="24">
        <f>+O16/1000-data!O66</f>
        <v>0</v>
      </c>
      <c r="P51" s="24">
        <f>+P16/1000-data!P66</f>
        <v>0</v>
      </c>
      <c r="Q51" s="24">
        <f>+Q16/1000-data!Q66</f>
        <v>0</v>
      </c>
      <c r="S51" s="24">
        <f>+S16/1000-data!C50</f>
        <v>0</v>
      </c>
      <c r="T51" s="24">
        <f>+T16/1000-data!D50</f>
        <v>0</v>
      </c>
      <c r="U51" s="24">
        <f>+U16/1000-data!E50</f>
        <v>0</v>
      </c>
      <c r="V51" s="24">
        <f>+V16/1000-data!F50</f>
        <v>0</v>
      </c>
      <c r="W51" s="24">
        <f>+W16/1000-data!G50</f>
        <v>0</v>
      </c>
      <c r="X51" s="24">
        <f>+X16/1000-data!H50</f>
        <v>0</v>
      </c>
      <c r="Y51" s="24">
        <f>+Y16/1000-data!I50</f>
        <v>0</v>
      </c>
      <c r="Z51" s="24">
        <f>+Z16/1000-data!J50</f>
        <v>0</v>
      </c>
      <c r="AA51" s="24">
        <f>+AA16/1000-data!K50</f>
        <v>0</v>
      </c>
      <c r="AB51" s="24">
        <f>+AB16/1000-data!L50</f>
        <v>0</v>
      </c>
      <c r="AC51" s="24">
        <f>+AC16/1000-data!M50</f>
        <v>0</v>
      </c>
      <c r="AD51" s="24">
        <f>+AD16/1000-data!N50</f>
        <v>0</v>
      </c>
      <c r="AE51" s="24">
        <f>+AE16/1000-data!O50</f>
        <v>0</v>
      </c>
      <c r="AF51" s="24">
        <f>+AF16/1000-data!P50</f>
        <v>0</v>
      </c>
      <c r="AG51" s="24">
        <f>+AG16/1000-data!Q50</f>
        <v>0</v>
      </c>
    </row>
    <row r="52" spans="2:33" ht="12.75">
      <c r="B52" s="24">
        <v>1997</v>
      </c>
      <c r="C52" s="24">
        <f>+C17/1000-data!C67</f>
        <v>0</v>
      </c>
      <c r="D52" s="24">
        <f>+D17/1000-data!D67</f>
        <v>0</v>
      </c>
      <c r="E52" s="24">
        <f>+E17/1000-data!E67</f>
        <v>0</v>
      </c>
      <c r="F52" s="24">
        <f>+F17/1000-data!F67</f>
        <v>0</v>
      </c>
      <c r="G52" s="24">
        <f>+G17/1000-data!G67</f>
        <v>0</v>
      </c>
      <c r="H52" s="24">
        <f>+H17/1000-data!H67</f>
        <v>0</v>
      </c>
      <c r="I52" s="24">
        <f>+I17/1000-data!I67</f>
        <v>0</v>
      </c>
      <c r="J52" s="24">
        <f>+J17/1000-data!J67</f>
        <v>0</v>
      </c>
      <c r="K52" s="24">
        <f>+K17/1000-data!K67</f>
        <v>0</v>
      </c>
      <c r="L52" s="24">
        <f>+L17/1000-data!L67</f>
        <v>0</v>
      </c>
      <c r="M52" s="24">
        <f>+M17/1000-data!M67</f>
        <v>0</v>
      </c>
      <c r="N52" s="24">
        <f>+N17/1000-data!N67</f>
        <v>0</v>
      </c>
      <c r="O52" s="24">
        <f>+O17/1000-data!O67</f>
        <v>0</v>
      </c>
      <c r="P52" s="24">
        <f>+P17/1000-data!P67</f>
        <v>0</v>
      </c>
      <c r="Q52" s="24">
        <f>+Q17/1000-data!Q67</f>
        <v>0</v>
      </c>
      <c r="S52" s="24">
        <f>+S17/1000-data!C51</f>
        <v>0</v>
      </c>
      <c r="T52" s="24">
        <f>+T17/1000-data!D51</f>
        <v>0</v>
      </c>
      <c r="U52" s="24">
        <f>+U17/1000-data!E51</f>
        <v>0</v>
      </c>
      <c r="V52" s="24">
        <f>+V17/1000-data!F51</f>
        <v>0</v>
      </c>
      <c r="W52" s="24">
        <f>+W17/1000-data!G51</f>
        <v>0</v>
      </c>
      <c r="X52" s="24">
        <f>+X17/1000-data!H51</f>
        <v>0</v>
      </c>
      <c r="Y52" s="24">
        <f>+Y17/1000-data!I51</f>
        <v>0</v>
      </c>
      <c r="Z52" s="24">
        <f>+Z17/1000-data!J51</f>
        <v>0</v>
      </c>
      <c r="AA52" s="24">
        <f>+AA17/1000-data!K51</f>
        <v>0</v>
      </c>
      <c r="AB52" s="24">
        <f>+AB17/1000-data!L51</f>
        <v>0</v>
      </c>
      <c r="AC52" s="24">
        <f>+AC17/1000-data!M51</f>
        <v>0</v>
      </c>
      <c r="AD52" s="24">
        <f>+AD17/1000-data!N51</f>
        <v>0</v>
      </c>
      <c r="AE52" s="24">
        <f>+AE17/1000-data!O51</f>
        <v>0</v>
      </c>
      <c r="AF52" s="24">
        <f>+AF17/1000-data!P51</f>
        <v>0</v>
      </c>
      <c r="AG52" s="24">
        <f>+AG17/1000-data!Q51</f>
        <v>0</v>
      </c>
    </row>
    <row r="54" spans="2:33" ht="12.75">
      <c r="B54" s="24">
        <v>2012</v>
      </c>
      <c r="C54" s="24">
        <f>+C20/1000-data!C20</f>
        <v>0</v>
      </c>
      <c r="D54" s="24">
        <f>+D20/1000-data!D20</f>
        <v>0</v>
      </c>
      <c r="E54" s="24">
        <f>+E20/1000-data!E20</f>
        <v>0</v>
      </c>
      <c r="F54" s="24">
        <f>+F20/1000-data!F20</f>
        <v>0</v>
      </c>
      <c r="G54" s="24">
        <f>+G20/1000-data!G20</f>
        <v>0</v>
      </c>
      <c r="H54" s="24">
        <f>+H20/1000-data!H20</f>
        <v>0</v>
      </c>
      <c r="I54" s="24">
        <f>+I20/1000-data!I20</f>
        <v>0</v>
      </c>
      <c r="J54" s="24">
        <f>+J20/1000-data!J20</f>
        <v>0</v>
      </c>
      <c r="K54" s="24">
        <f>+K20/1000-data!K20</f>
        <v>0</v>
      </c>
      <c r="L54" s="24">
        <f>+L20/1000-data!L20</f>
        <v>0</v>
      </c>
      <c r="M54" s="24">
        <f>+M20/1000-data!M20</f>
        <v>0</v>
      </c>
      <c r="N54" s="24">
        <f>+N20/1000-data!N20</f>
        <v>0.0030000000000001137</v>
      </c>
      <c r="O54" s="24">
        <f>+O20/1000-data!O20</f>
        <v>0</v>
      </c>
      <c r="P54" s="24">
        <f>+P20/1000-data!P20</f>
        <v>0</v>
      </c>
      <c r="Q54" s="24">
        <f>+Q20/1000-data!Q20</f>
        <v>0</v>
      </c>
      <c r="S54" s="24">
        <f>+S20/1000-data!C4</f>
        <v>0</v>
      </c>
      <c r="T54" s="24">
        <f>+T20/1000-data!D4</f>
        <v>0</v>
      </c>
      <c r="U54" s="24">
        <f>+U20/1000-data!E4</f>
        <v>0</v>
      </c>
      <c r="V54" s="24">
        <f>+V20/1000-data!F4</f>
        <v>0</v>
      </c>
      <c r="W54" s="24">
        <f>+W20/1000-data!G4</f>
        <v>0</v>
      </c>
      <c r="X54" s="24">
        <f>+X20/1000-data!H4</f>
        <v>0</v>
      </c>
      <c r="Y54" s="24">
        <f>+Y20/1000-data!I4</f>
        <v>0</v>
      </c>
      <c r="Z54" s="24">
        <f>+Z20/1000-data!J4</f>
        <v>0</v>
      </c>
      <c r="AA54" s="24">
        <f>+AA20/1000-data!K4</f>
        <v>0</v>
      </c>
      <c r="AB54" s="24">
        <f>+AB20/1000-data!L4</f>
        <v>0</v>
      </c>
      <c r="AC54" s="24">
        <f>+AC20/1000-data!M4</f>
        <v>0</v>
      </c>
      <c r="AD54" s="24">
        <f>+AD20/1000-data!N4</f>
        <v>0</v>
      </c>
      <c r="AE54" s="24">
        <f>+AE20/1000-data!O4</f>
        <v>0</v>
      </c>
      <c r="AF54" s="24">
        <f>+AF20/1000-data!P4</f>
        <v>0</v>
      </c>
      <c r="AG54" s="24">
        <f>+AG20/1000-data!Q4</f>
        <v>0</v>
      </c>
    </row>
    <row r="55" spans="2:33" ht="12.75">
      <c r="B55" s="24">
        <v>2011</v>
      </c>
      <c r="C55" s="24">
        <f>+C21/1000-data!C21</f>
        <v>0</v>
      </c>
      <c r="D55" s="24">
        <f>+D21/1000-data!D21</f>
        <v>0</v>
      </c>
      <c r="E55" s="24">
        <f>+E21/1000-data!E21</f>
        <v>0</v>
      </c>
      <c r="F55" s="24">
        <f>+F21/1000-data!F21</f>
        <v>0</v>
      </c>
      <c r="G55" s="24">
        <f>+G21/1000-data!G21</f>
        <v>0</v>
      </c>
      <c r="H55" s="24">
        <f>+H21/1000-data!H21</f>
        <v>0</v>
      </c>
      <c r="I55" s="24">
        <f>+I21/1000-data!I21</f>
        <v>0</v>
      </c>
      <c r="J55" s="24">
        <f>+J21/1000-data!J21</f>
        <v>0</v>
      </c>
      <c r="K55" s="24">
        <f>+K21/1000-data!K21</f>
        <v>0</v>
      </c>
      <c r="L55" s="24">
        <f>+L21/1000-data!L21</f>
        <v>0</v>
      </c>
      <c r="M55" s="24">
        <f>+M21/1000-data!M21</f>
        <v>0</v>
      </c>
      <c r="N55" s="24">
        <f>+N21/1000-data!N21</f>
        <v>0</v>
      </c>
      <c r="O55" s="24">
        <f>+O21/1000-data!O21</f>
        <v>0</v>
      </c>
      <c r="P55" s="24">
        <f>+P21/1000-data!P21</f>
        <v>0</v>
      </c>
      <c r="Q55" s="24">
        <f>+Q21/1000-data!Q21</f>
        <v>0</v>
      </c>
      <c r="S55" s="24">
        <f>+S21/1000-data!C5</f>
        <v>0</v>
      </c>
      <c r="T55" s="24">
        <f>+T21/1000-data!D5</f>
        <v>0</v>
      </c>
      <c r="U55" s="24">
        <f>+U21/1000-data!E5</f>
        <v>0</v>
      </c>
      <c r="V55" s="24">
        <f>+V21/1000-data!F5</f>
        <v>0</v>
      </c>
      <c r="W55" s="24">
        <f>+W21/1000-data!G5</f>
        <v>0</v>
      </c>
      <c r="X55" s="24">
        <f>+X21/1000-data!H5</f>
        <v>0</v>
      </c>
      <c r="Y55" s="24">
        <f>+Y21/1000-data!I5</f>
        <v>0</v>
      </c>
      <c r="Z55" s="24">
        <f>+Z21/1000-data!J5</f>
        <v>0</v>
      </c>
      <c r="AA55" s="24">
        <f>+AA21/1000-data!K5</f>
        <v>0</v>
      </c>
      <c r="AB55" s="24">
        <f>+AB21/1000-data!L5</f>
        <v>0</v>
      </c>
      <c r="AC55" s="24">
        <f>+AC21/1000-data!M5</f>
        <v>0</v>
      </c>
      <c r="AD55" s="24">
        <f>+AD21/1000-data!N5</f>
        <v>0</v>
      </c>
      <c r="AE55" s="24">
        <f>+AE21/1000-data!O5</f>
        <v>0</v>
      </c>
      <c r="AF55" s="24">
        <f>+AF21/1000-data!P5</f>
        <v>0</v>
      </c>
      <c r="AG55" s="24">
        <f>+AG21/1000-data!Q5</f>
        <v>0</v>
      </c>
    </row>
    <row r="56" spans="2:33" ht="12.75">
      <c r="B56" s="24">
        <v>2010</v>
      </c>
      <c r="C56" s="24">
        <f>+C22/1000-data!C22</f>
        <v>0</v>
      </c>
      <c r="D56" s="24">
        <f>+D22/1000-data!D22</f>
        <v>0</v>
      </c>
      <c r="E56" s="24">
        <f>+E22/1000-data!E22</f>
        <v>0</v>
      </c>
      <c r="F56" s="24">
        <f>+F22/1000-data!F22</f>
        <v>0</v>
      </c>
      <c r="G56" s="24">
        <f>+G22/1000-data!G22</f>
        <v>0</v>
      </c>
      <c r="H56" s="24">
        <f>+H22/1000-data!H22</f>
        <v>0</v>
      </c>
      <c r="I56" s="24">
        <f>+I22/1000-data!I22</f>
        <v>0</v>
      </c>
      <c r="J56" s="24">
        <f>+J22/1000-data!J22</f>
        <v>0</v>
      </c>
      <c r="K56" s="24">
        <f>+K22/1000-data!K22</f>
        <v>0</v>
      </c>
      <c r="L56" s="24">
        <f>+L22/1000-data!L22</f>
        <v>0</v>
      </c>
      <c r="M56" s="24">
        <f>+M22/1000-data!M22</f>
        <v>0</v>
      </c>
      <c r="N56" s="24">
        <f>+N22/1000-data!N22</f>
        <v>0</v>
      </c>
      <c r="O56" s="24">
        <f>+O22/1000-data!O22</f>
        <v>0</v>
      </c>
      <c r="P56" s="24">
        <f>+P22/1000-data!P22</f>
        <v>0</v>
      </c>
      <c r="Q56" s="24">
        <f>+Q22/1000-data!Q22</f>
        <v>0</v>
      </c>
      <c r="S56" s="24">
        <f>+S22/1000-data!C6</f>
        <v>0</v>
      </c>
      <c r="T56" s="24">
        <f>+T22/1000-data!D6</f>
        <v>0</v>
      </c>
      <c r="U56" s="24">
        <f>+U22/1000-data!E6</f>
        <v>0</v>
      </c>
      <c r="V56" s="24">
        <f>+V22/1000-data!F6</f>
        <v>0</v>
      </c>
      <c r="W56" s="24">
        <f>+W22/1000-data!G6</f>
        <v>0</v>
      </c>
      <c r="X56" s="24">
        <f>+X22/1000-data!H6</f>
        <v>0</v>
      </c>
      <c r="Y56" s="24">
        <f>+Y22/1000-data!I6</f>
        <v>0</v>
      </c>
      <c r="Z56" s="24">
        <f>+Z22/1000-data!J6</f>
        <v>0</v>
      </c>
      <c r="AA56" s="24">
        <f>+AA22/1000-data!K6</f>
        <v>0</v>
      </c>
      <c r="AB56" s="24">
        <f>+AB22/1000-data!L6</f>
        <v>0</v>
      </c>
      <c r="AC56" s="24">
        <f>+AC22/1000-data!M6</f>
        <v>0</v>
      </c>
      <c r="AD56" s="24">
        <f>+AD22/1000-data!N6</f>
        <v>0</v>
      </c>
      <c r="AE56" s="24">
        <f>+AE22/1000-data!O6</f>
        <v>0</v>
      </c>
      <c r="AF56" s="24">
        <f>+AF22/1000-data!P6</f>
        <v>0</v>
      </c>
      <c r="AG56" s="24">
        <f>+AG22/1000-data!Q6</f>
        <v>0</v>
      </c>
    </row>
    <row r="57" spans="2:33" ht="12.75">
      <c r="B57" s="24">
        <v>2009</v>
      </c>
      <c r="C57" s="24">
        <f>+C23/1000-data!C23</f>
        <v>0</v>
      </c>
      <c r="D57" s="24">
        <f>+D23/1000-data!D23</f>
        <v>0</v>
      </c>
      <c r="E57" s="24">
        <f>+E23/1000-data!E23</f>
        <v>0</v>
      </c>
      <c r="F57" s="24">
        <f>+F23/1000-data!F23</f>
        <v>0</v>
      </c>
      <c r="G57" s="24">
        <f>+G23/1000-data!G23</f>
        <v>0</v>
      </c>
      <c r="H57" s="24">
        <f>+H23/1000-data!H23</f>
        <v>0</v>
      </c>
      <c r="I57" s="24">
        <f>+I23/1000-data!I23</f>
        <v>0</v>
      </c>
      <c r="J57" s="24">
        <f>+J23/1000-data!J23</f>
        <v>0</v>
      </c>
      <c r="K57" s="24">
        <f>+K23/1000-data!K23</f>
        <v>0</v>
      </c>
      <c r="L57" s="24">
        <f>+L23/1000-data!L23</f>
        <v>0</v>
      </c>
      <c r="M57" s="24">
        <f>+M23/1000-data!M23</f>
        <v>0</v>
      </c>
      <c r="N57" s="24">
        <f>+N23/1000-data!N23</f>
        <v>0</v>
      </c>
      <c r="O57" s="24">
        <f>+O23/1000-data!O23</f>
        <v>0</v>
      </c>
      <c r="P57" s="24">
        <f>+P23/1000-data!P23</f>
        <v>0</v>
      </c>
      <c r="Q57" s="24">
        <f>+Q23/1000-data!Q23</f>
        <v>0</v>
      </c>
      <c r="S57" s="24">
        <f>+S23/1000-data!C7</f>
        <v>0</v>
      </c>
      <c r="T57" s="24">
        <f>+T23/1000-data!D7</f>
        <v>0</v>
      </c>
      <c r="U57" s="24">
        <f>+U23/1000-data!E7</f>
        <v>0</v>
      </c>
      <c r="V57" s="24">
        <f>+V23/1000-data!F7</f>
        <v>0</v>
      </c>
      <c r="W57" s="24">
        <f>+W23/1000-data!G7</f>
        <v>0</v>
      </c>
      <c r="X57" s="24">
        <f>+X23/1000-data!H7</f>
        <v>0</v>
      </c>
      <c r="Y57" s="24">
        <f>+Y23/1000-data!I7</f>
        <v>0</v>
      </c>
      <c r="Z57" s="24">
        <f>+Z23/1000-data!J7</f>
        <v>0</v>
      </c>
      <c r="AA57" s="24">
        <f>+AA23/1000-data!K7</f>
        <v>0</v>
      </c>
      <c r="AB57" s="24">
        <f>+AB23/1000-data!L7</f>
        <v>0</v>
      </c>
      <c r="AC57" s="24">
        <f>+AC23/1000-data!M7</f>
        <v>0</v>
      </c>
      <c r="AD57" s="24">
        <f>+AD23/1000-data!N7</f>
        <v>0</v>
      </c>
      <c r="AE57" s="24">
        <f>+AE23/1000-data!O7</f>
        <v>0</v>
      </c>
      <c r="AF57" s="24">
        <f>+AF23/1000-data!P7</f>
        <v>0</v>
      </c>
      <c r="AG57" s="24">
        <f>+AG23/1000-data!Q7</f>
        <v>0</v>
      </c>
    </row>
    <row r="58" spans="2:33" ht="12.75">
      <c r="B58" s="24">
        <v>2008</v>
      </c>
      <c r="C58" s="24">
        <f>+C24/1000-data!C24</f>
        <v>0</v>
      </c>
      <c r="D58" s="24">
        <f>+D24/1000-data!D24</f>
        <v>0</v>
      </c>
      <c r="E58" s="24">
        <f>+E24/1000-data!E24</f>
        <v>0</v>
      </c>
      <c r="F58" s="24">
        <f>+F24/1000-data!F24</f>
        <v>0</v>
      </c>
      <c r="G58" s="24">
        <f>+G24/1000-data!G24</f>
        <v>0</v>
      </c>
      <c r="H58" s="24">
        <f>+H24/1000-data!H24</f>
        <v>0</v>
      </c>
      <c r="I58" s="24">
        <f>+I24/1000-data!I24</f>
        <v>0</v>
      </c>
      <c r="J58" s="24">
        <f>+J24/1000-data!J24</f>
        <v>0</v>
      </c>
      <c r="K58" s="24">
        <f>+K24/1000-data!K24</f>
        <v>0</v>
      </c>
      <c r="L58" s="24">
        <f>+L24/1000-data!L24</f>
        <v>0</v>
      </c>
      <c r="M58" s="24">
        <f>+M24/1000-data!M24</f>
        <v>0</v>
      </c>
      <c r="N58" s="24">
        <f>+N24/1000-data!N24</f>
        <v>0</v>
      </c>
      <c r="O58" s="24">
        <f>+O24/1000-data!O24</f>
        <v>0</v>
      </c>
      <c r="P58" s="24">
        <f>+P24/1000-data!P24</f>
        <v>0</v>
      </c>
      <c r="Q58" s="24">
        <f>+Q24/1000-data!Q24</f>
        <v>0</v>
      </c>
      <c r="S58" s="24">
        <f>+S24/1000-data!C8</f>
        <v>0</v>
      </c>
      <c r="T58" s="24">
        <f>+T24/1000-data!D8</f>
        <v>0</v>
      </c>
      <c r="U58" s="24">
        <f>+U24/1000-data!E8</f>
        <v>0</v>
      </c>
      <c r="V58" s="24">
        <f>+V24/1000-data!F8</f>
        <v>0</v>
      </c>
      <c r="W58" s="24">
        <f>+W24/1000-data!G8</f>
        <v>0</v>
      </c>
      <c r="X58" s="24">
        <f>+X24/1000-data!H8</f>
        <v>0</v>
      </c>
      <c r="Y58" s="24">
        <f>+Y24/1000-data!I8</f>
        <v>0</v>
      </c>
      <c r="Z58" s="24">
        <f>+Z24/1000-data!J8</f>
        <v>0</v>
      </c>
      <c r="AA58" s="24">
        <f>+AA24/1000-data!K8</f>
        <v>0</v>
      </c>
      <c r="AB58" s="24">
        <f>+AB24/1000-data!L8</f>
        <v>0</v>
      </c>
      <c r="AC58" s="24">
        <f>+AC24/1000-data!M8</f>
        <v>0</v>
      </c>
      <c r="AD58" s="24">
        <f>+AD24/1000-data!N8</f>
        <v>0</v>
      </c>
      <c r="AE58" s="24">
        <f>+AE24/1000-data!O8</f>
        <v>0</v>
      </c>
      <c r="AF58" s="24">
        <f>+AF24/1000-data!P8</f>
        <v>0</v>
      </c>
      <c r="AG58" s="24">
        <f>+AG24/1000-data!Q8</f>
        <v>0</v>
      </c>
    </row>
    <row r="59" spans="2:33" ht="12.75">
      <c r="B59" s="24">
        <v>2007</v>
      </c>
      <c r="C59" s="24">
        <f>+C25/1000-data!C25</f>
        <v>0</v>
      </c>
      <c r="D59" s="24">
        <f>+D25/1000-data!D25</f>
        <v>0</v>
      </c>
      <c r="E59" s="24">
        <f>+E25/1000-data!E25</f>
        <v>0</v>
      </c>
      <c r="F59" s="24">
        <f>+F25/1000-data!F25</f>
        <v>0</v>
      </c>
      <c r="G59" s="24">
        <f>+G25/1000-data!G25</f>
        <v>0</v>
      </c>
      <c r="H59" s="24">
        <f>+H25/1000-data!H25</f>
        <v>0</v>
      </c>
      <c r="I59" s="24">
        <f>+I25/1000-data!I25</f>
        <v>0</v>
      </c>
      <c r="J59" s="24">
        <f>+J25/1000-data!J25</f>
        <v>0</v>
      </c>
      <c r="K59" s="24">
        <f>+K25/1000-data!K25</f>
        <v>0</v>
      </c>
      <c r="L59" s="24">
        <f>+L25/1000-data!L25</f>
        <v>0</v>
      </c>
      <c r="M59" s="24">
        <f>+M25/1000-data!M25</f>
        <v>0</v>
      </c>
      <c r="N59" s="24">
        <f>+N25/1000-data!N25</f>
        <v>0</v>
      </c>
      <c r="O59" s="24">
        <f>+O25/1000-data!O25</f>
        <v>0</v>
      </c>
      <c r="P59" s="24">
        <f>+P25/1000-data!P25</f>
        <v>0</v>
      </c>
      <c r="Q59" s="24">
        <f>+Q25/1000-data!Q25</f>
        <v>0</v>
      </c>
      <c r="S59" s="24">
        <f>+S25/1000-data!C9</f>
        <v>0</v>
      </c>
      <c r="T59" s="24">
        <f>+T25/1000-data!D9</f>
        <v>0</v>
      </c>
      <c r="U59" s="24">
        <f>+U25/1000-data!E9</f>
        <v>0</v>
      </c>
      <c r="V59" s="24">
        <f>+V25/1000-data!F9</f>
        <v>0</v>
      </c>
      <c r="W59" s="24">
        <f>+W25/1000-data!G9</f>
        <v>0</v>
      </c>
      <c r="X59" s="24">
        <f>+X25/1000-data!H9</f>
        <v>0</v>
      </c>
      <c r="Y59" s="24">
        <f>+Y25/1000-data!I9</f>
        <v>0</v>
      </c>
      <c r="Z59" s="24">
        <f>+Z25/1000-data!J9</f>
        <v>0</v>
      </c>
      <c r="AA59" s="24">
        <f>+AA25/1000-data!K9</f>
        <v>0</v>
      </c>
      <c r="AB59" s="24">
        <f>+AB25/1000-data!L9</f>
        <v>0</v>
      </c>
      <c r="AC59" s="24">
        <f>+AC25/1000-data!M9</f>
        <v>0</v>
      </c>
      <c r="AD59" s="24">
        <f>+AD25/1000-data!N9</f>
        <v>0</v>
      </c>
      <c r="AE59" s="24">
        <f>+AE25/1000-data!O9</f>
        <v>0</v>
      </c>
      <c r="AF59" s="24">
        <f>+AF25/1000-data!P9</f>
        <v>0</v>
      </c>
      <c r="AG59" s="24">
        <f>+AG25/1000-data!Q9</f>
        <v>0</v>
      </c>
    </row>
    <row r="60" spans="2:33" ht="12.75">
      <c r="B60" s="24">
        <v>2006</v>
      </c>
      <c r="C60" s="24">
        <f>+C26/1000-data!C26</f>
        <v>0</v>
      </c>
      <c r="D60" s="24">
        <f>+D26/1000-data!D26</f>
        <v>0</v>
      </c>
      <c r="E60" s="24">
        <f>+E26/1000-data!E26</f>
        <v>0</v>
      </c>
      <c r="F60" s="24">
        <f>+F26/1000-data!F26</f>
        <v>0</v>
      </c>
      <c r="G60" s="24">
        <f>+G26/1000-data!G26</f>
        <v>0</v>
      </c>
      <c r="H60" s="24">
        <f>+H26/1000-data!H26</f>
        <v>0</v>
      </c>
      <c r="I60" s="24">
        <f>+I26/1000-data!I26</f>
        <v>0</v>
      </c>
      <c r="J60" s="24">
        <f>+J26/1000-data!J26</f>
        <v>0</v>
      </c>
      <c r="K60" s="24">
        <f>+K26/1000-data!K26</f>
        <v>0</v>
      </c>
      <c r="L60" s="24">
        <f>+L26/1000-data!L26</f>
        <v>0</v>
      </c>
      <c r="M60" s="24">
        <f>+M26/1000-data!M26</f>
        <v>0</v>
      </c>
      <c r="N60" s="24">
        <f>+N26/1000-data!N26</f>
        <v>0</v>
      </c>
      <c r="O60" s="24">
        <f>+O26/1000-data!O26</f>
        <v>0</v>
      </c>
      <c r="P60" s="24">
        <f>+P26/1000-data!P26</f>
        <v>0</v>
      </c>
      <c r="Q60" s="24">
        <f>+Q26/1000-data!Q26</f>
        <v>0</v>
      </c>
      <c r="S60" s="24">
        <f>+S26/1000-data!C10</f>
        <v>0</v>
      </c>
      <c r="T60" s="24">
        <f>+T26/1000-data!D10</f>
        <v>0</v>
      </c>
      <c r="U60" s="24">
        <f>+U26/1000-data!E10</f>
        <v>0</v>
      </c>
      <c r="V60" s="24">
        <f>+V26/1000-data!F10</f>
        <v>0</v>
      </c>
      <c r="W60" s="24">
        <f>+W26/1000-data!G10</f>
        <v>0</v>
      </c>
      <c r="X60" s="24">
        <f>+X26/1000-data!H10</f>
        <v>0</v>
      </c>
      <c r="Y60" s="24">
        <f>+Y26/1000-data!I10</f>
        <v>0</v>
      </c>
      <c r="Z60" s="24">
        <f>+Z26/1000-data!J10</f>
        <v>0</v>
      </c>
      <c r="AA60" s="24">
        <f>+AA26/1000-data!K10</f>
        <v>0</v>
      </c>
      <c r="AB60" s="24">
        <f>+AB26/1000-data!L10</f>
        <v>0</v>
      </c>
      <c r="AC60" s="24">
        <f>+AC26/1000-data!M10</f>
        <v>0</v>
      </c>
      <c r="AD60" s="24">
        <f>+AD26/1000-data!N10</f>
        <v>0</v>
      </c>
      <c r="AE60" s="24">
        <f>+AE26/1000-data!O10</f>
        <v>0</v>
      </c>
      <c r="AF60" s="24">
        <f>+AF26/1000-data!P10</f>
        <v>0</v>
      </c>
      <c r="AG60" s="24">
        <f>+AG26/1000-data!Q10</f>
        <v>0</v>
      </c>
    </row>
    <row r="61" spans="2:33" ht="12.75">
      <c r="B61" s="24">
        <v>2005</v>
      </c>
      <c r="C61" s="24">
        <f>+C27/1000-data!C27</f>
        <v>0</v>
      </c>
      <c r="D61" s="24">
        <f>+D27/1000-data!D27</f>
        <v>0</v>
      </c>
      <c r="E61" s="24">
        <f>+E27/1000-data!E27</f>
        <v>0</v>
      </c>
      <c r="F61" s="24">
        <f>+F27/1000-data!F27</f>
        <v>0</v>
      </c>
      <c r="G61" s="24">
        <f>+G27/1000-data!G27</f>
        <v>0</v>
      </c>
      <c r="H61" s="24">
        <f>+H27/1000-data!H27</f>
        <v>0</v>
      </c>
      <c r="I61" s="24">
        <f>+I27/1000-data!I27</f>
        <v>0</v>
      </c>
      <c r="J61" s="24">
        <f>+J27/1000-data!J27</f>
        <v>0</v>
      </c>
      <c r="K61" s="24">
        <f>+K27/1000-data!K27</f>
        <v>0</v>
      </c>
      <c r="L61" s="24">
        <f>+L27/1000-data!L27</f>
        <v>0</v>
      </c>
      <c r="M61" s="24">
        <f>+M27/1000-data!M27</f>
        <v>0</v>
      </c>
      <c r="N61" s="24">
        <f>+N27/1000-data!N27</f>
        <v>0</v>
      </c>
      <c r="O61" s="24">
        <f>+O27/1000-data!O27</f>
        <v>0</v>
      </c>
      <c r="P61" s="24">
        <f>+P27/1000-data!P27</f>
        <v>0</v>
      </c>
      <c r="Q61" s="24">
        <f>+Q27/1000-data!Q27</f>
        <v>0</v>
      </c>
      <c r="S61" s="24">
        <f>+S27/1000-data!C11</f>
        <v>0</v>
      </c>
      <c r="T61" s="24">
        <f>+T27/1000-data!D11</f>
        <v>0</v>
      </c>
      <c r="U61" s="24">
        <f>+U27/1000-data!E11</f>
        <v>0</v>
      </c>
      <c r="V61" s="24">
        <f>+V27/1000-data!F11</f>
        <v>0</v>
      </c>
      <c r="W61" s="24">
        <f>+W27/1000-data!G11</f>
        <v>0</v>
      </c>
      <c r="X61" s="24">
        <f>+X27/1000-data!H11</f>
        <v>0</v>
      </c>
      <c r="Y61" s="24">
        <f>+Y27/1000-data!I11</f>
        <v>0</v>
      </c>
      <c r="Z61" s="24">
        <f>+Z27/1000-data!J11</f>
        <v>0</v>
      </c>
      <c r="AA61" s="24">
        <f>+AA27/1000-data!K11</f>
        <v>0</v>
      </c>
      <c r="AB61" s="24">
        <f>+AB27/1000-data!L11</f>
        <v>0</v>
      </c>
      <c r="AC61" s="24">
        <f>+AC27/1000-data!M11</f>
        <v>0</v>
      </c>
      <c r="AD61" s="24">
        <f>+AD27/1000-data!N11</f>
        <v>0</v>
      </c>
      <c r="AE61" s="24">
        <f>+AE27/1000-data!O11</f>
        <v>0</v>
      </c>
      <c r="AF61" s="24">
        <f>+AF27/1000-data!P11</f>
        <v>0</v>
      </c>
      <c r="AG61" s="24">
        <f>+AG27/1000-data!Q11</f>
        <v>0</v>
      </c>
    </row>
    <row r="62" spans="2:33" ht="12.75">
      <c r="B62" s="24">
        <v>2004</v>
      </c>
      <c r="C62" s="24">
        <f>+C28/1000-data!C28</f>
        <v>0</v>
      </c>
      <c r="D62" s="24">
        <f>+D28/1000-data!D28</f>
        <v>0</v>
      </c>
      <c r="E62" s="24">
        <f>+E28/1000-data!E28</f>
        <v>0</v>
      </c>
      <c r="F62" s="24">
        <f>+F28/1000-data!F28</f>
        <v>0</v>
      </c>
      <c r="G62" s="24">
        <f>+G28/1000-data!G28</f>
        <v>0</v>
      </c>
      <c r="H62" s="24">
        <f>+H28/1000-data!H28</f>
        <v>0</v>
      </c>
      <c r="I62" s="24">
        <f>+I28/1000-data!I28</f>
        <v>0</v>
      </c>
      <c r="J62" s="24">
        <f>+J28/1000-data!J28</f>
        <v>0</v>
      </c>
      <c r="K62" s="24">
        <f>+K28/1000-data!K28</f>
        <v>0</v>
      </c>
      <c r="L62" s="24">
        <f>+L28/1000-data!L28</f>
        <v>0</v>
      </c>
      <c r="M62" s="24">
        <f>+M28/1000-data!M28</f>
        <v>0</v>
      </c>
      <c r="N62" s="24">
        <f>+N28/1000-data!N28</f>
        <v>0</v>
      </c>
      <c r="O62" s="24">
        <f>+O28/1000-data!O28</f>
        <v>0</v>
      </c>
      <c r="P62" s="24">
        <f>+P28/1000-data!P28</f>
        <v>0</v>
      </c>
      <c r="Q62" s="24">
        <f>+Q28/1000-data!Q28</f>
        <v>0</v>
      </c>
      <c r="S62" s="24">
        <f>+S28/1000-data!C12</f>
        <v>0</v>
      </c>
      <c r="T62" s="24">
        <f>+T28/1000-data!D12</f>
        <v>0</v>
      </c>
      <c r="U62" s="24">
        <f>+U28/1000-data!E12</f>
        <v>0</v>
      </c>
      <c r="V62" s="24">
        <f>+V28/1000-data!F12</f>
        <v>0</v>
      </c>
      <c r="W62" s="24">
        <f>+W28/1000-data!G12</f>
        <v>0</v>
      </c>
      <c r="X62" s="24">
        <f>+X28/1000-data!H12</f>
        <v>0</v>
      </c>
      <c r="Y62" s="24">
        <f>+Y28/1000-data!I12</f>
        <v>0</v>
      </c>
      <c r="Z62" s="24">
        <f>+Z28/1000-data!J12</f>
        <v>0</v>
      </c>
      <c r="AA62" s="24">
        <f>+AA28/1000-data!K12</f>
        <v>0</v>
      </c>
      <c r="AB62" s="24">
        <f>+AB28/1000-data!L12</f>
        <v>0</v>
      </c>
      <c r="AC62" s="24">
        <f>+AC28/1000-data!M12</f>
        <v>0</v>
      </c>
      <c r="AD62" s="24">
        <f>+AD28/1000-data!N12</f>
        <v>0</v>
      </c>
      <c r="AE62" s="24">
        <f>+AE28/1000-data!O12</f>
        <v>0</v>
      </c>
      <c r="AF62" s="24">
        <f>+AF28/1000-data!P12</f>
        <v>0</v>
      </c>
      <c r="AG62" s="24">
        <f>+AG28/1000-data!Q12</f>
        <v>0</v>
      </c>
    </row>
    <row r="63" spans="2:33" ht="12.75">
      <c r="B63" s="24">
        <v>2003</v>
      </c>
      <c r="C63" s="24">
        <f>+C29/1000-data!C29</f>
        <v>0</v>
      </c>
      <c r="D63" s="24">
        <f>+D29/1000-data!D29</f>
        <v>0</v>
      </c>
      <c r="E63" s="24">
        <f>+E29/1000-data!E29</f>
        <v>0</v>
      </c>
      <c r="F63" s="24">
        <f>+F29/1000-data!F29</f>
        <v>0</v>
      </c>
      <c r="G63" s="24">
        <f>+G29/1000-data!G29</f>
        <v>0</v>
      </c>
      <c r="H63" s="24">
        <f>+H29/1000-data!H29</f>
        <v>0</v>
      </c>
      <c r="I63" s="24">
        <f>+I29/1000-data!I29</f>
        <v>0</v>
      </c>
      <c r="J63" s="24">
        <f>+J29/1000-data!J29</f>
        <v>0</v>
      </c>
      <c r="K63" s="24">
        <f>+K29/1000-data!K29</f>
        <v>0</v>
      </c>
      <c r="L63" s="24">
        <f>+L29/1000-data!L29</f>
        <v>0</v>
      </c>
      <c r="M63" s="24">
        <f>+M29/1000-data!M29</f>
        <v>0</v>
      </c>
      <c r="N63" s="24">
        <f>+N29/1000-data!N29</f>
        <v>0</v>
      </c>
      <c r="O63" s="24">
        <f>+O29/1000-data!O29</f>
        <v>0</v>
      </c>
      <c r="P63" s="24">
        <f>+P29/1000-data!P29</f>
        <v>0</v>
      </c>
      <c r="Q63" s="24">
        <f>+Q29/1000-data!Q29</f>
        <v>0</v>
      </c>
      <c r="S63" s="24">
        <f>+S29/1000-data!C13</f>
        <v>0</v>
      </c>
      <c r="T63" s="24">
        <f>+T29/1000-data!D13</f>
        <v>0</v>
      </c>
      <c r="U63" s="24">
        <f>+U29/1000-data!E13</f>
        <v>0</v>
      </c>
      <c r="V63" s="24">
        <f>+V29/1000-data!F13</f>
        <v>0</v>
      </c>
      <c r="W63" s="24">
        <f>+W29/1000-data!G13</f>
        <v>0</v>
      </c>
      <c r="X63" s="24">
        <f>+X29/1000-data!H13</f>
        <v>0</v>
      </c>
      <c r="Y63" s="24">
        <f>+Y29/1000-data!I13</f>
        <v>0</v>
      </c>
      <c r="Z63" s="24">
        <f>+Z29/1000-data!J13</f>
        <v>0</v>
      </c>
      <c r="AA63" s="24">
        <f>+AA29/1000-data!K13</f>
        <v>0</v>
      </c>
      <c r="AB63" s="24">
        <f>+AB29/1000-data!L13</f>
        <v>0</v>
      </c>
      <c r="AC63" s="24">
        <f>+AC29/1000-data!M13</f>
        <v>0</v>
      </c>
      <c r="AD63" s="24">
        <f>+AD29/1000-data!N13</f>
        <v>0</v>
      </c>
      <c r="AE63" s="24">
        <f>+AE29/1000-data!O13</f>
        <v>0</v>
      </c>
      <c r="AF63" s="24">
        <f>+AF29/1000-data!P13</f>
        <v>0</v>
      </c>
      <c r="AG63" s="24">
        <f>+AG29/1000-data!Q13</f>
        <v>0</v>
      </c>
    </row>
    <row r="64" spans="2:33" ht="12.75">
      <c r="B64" s="24">
        <v>2002</v>
      </c>
      <c r="C64" s="24">
        <f>+C30/1000-data!C30</f>
        <v>0</v>
      </c>
      <c r="D64" s="24">
        <f>+D30/1000-data!D30</f>
        <v>0</v>
      </c>
      <c r="E64" s="24">
        <f>+E30/1000-data!E30</f>
        <v>0</v>
      </c>
      <c r="F64" s="24">
        <f>+F30/1000-data!F30</f>
        <v>0</v>
      </c>
      <c r="G64" s="24">
        <f>+G30/1000-data!G30</f>
        <v>0</v>
      </c>
      <c r="H64" s="24">
        <f>+H30/1000-data!H30</f>
        <v>0</v>
      </c>
      <c r="I64" s="24">
        <f>+I30/1000-data!I30</f>
        <v>0</v>
      </c>
      <c r="J64" s="24">
        <f>+J30/1000-data!J30</f>
        <v>0</v>
      </c>
      <c r="K64" s="24">
        <f>+K30/1000-data!K30</f>
        <v>0</v>
      </c>
      <c r="L64" s="24">
        <f>+L30/1000-data!L30</f>
        <v>0</v>
      </c>
      <c r="M64" s="24">
        <f>+M30/1000-data!M30</f>
        <v>0</v>
      </c>
      <c r="N64" s="24">
        <f>+N30/1000-data!N30</f>
        <v>0</v>
      </c>
      <c r="O64" s="24">
        <f>+O30/1000-data!O30</f>
        <v>0</v>
      </c>
      <c r="P64" s="24">
        <f>+P30/1000-data!P30</f>
        <v>0</v>
      </c>
      <c r="Q64" s="24">
        <f>+Q30/1000-data!Q30</f>
        <v>0</v>
      </c>
      <c r="S64" s="24">
        <f>+S30/1000-data!C14</f>
        <v>0</v>
      </c>
      <c r="T64" s="24">
        <f>+T30/1000-data!D14</f>
        <v>0</v>
      </c>
      <c r="U64" s="24">
        <f>+U30/1000-data!E14</f>
        <v>0</v>
      </c>
      <c r="V64" s="24">
        <f>+V30/1000-data!F14</f>
        <v>0</v>
      </c>
      <c r="W64" s="24">
        <f>+W30/1000-data!G14</f>
        <v>0</v>
      </c>
      <c r="X64" s="24">
        <f>+X30/1000-data!H14</f>
        <v>0</v>
      </c>
      <c r="Y64" s="24">
        <f>+Y30/1000-data!I14</f>
        <v>0</v>
      </c>
      <c r="Z64" s="24">
        <f>+Z30/1000-data!J14</f>
        <v>0</v>
      </c>
      <c r="AA64" s="24">
        <f>+AA30/1000-data!K14</f>
        <v>0</v>
      </c>
      <c r="AB64" s="24">
        <f>+AB30/1000-data!L14</f>
        <v>0</v>
      </c>
      <c r="AC64" s="24">
        <f>+AC30/1000-data!M14</f>
        <v>0</v>
      </c>
      <c r="AD64" s="24">
        <f>+AD30/1000-data!N14</f>
        <v>0</v>
      </c>
      <c r="AE64" s="24">
        <f>+AE30/1000-data!O14</f>
        <v>0</v>
      </c>
      <c r="AF64" s="24">
        <f>+AF30/1000-data!P14</f>
        <v>0</v>
      </c>
      <c r="AG64" s="24">
        <f>+AG30/1000-data!Q14</f>
        <v>0</v>
      </c>
    </row>
    <row r="65" spans="2:33" ht="12.75">
      <c r="B65" s="24">
        <v>2001</v>
      </c>
      <c r="C65" s="24">
        <f>+C31/1000-data!C31</f>
        <v>0</v>
      </c>
      <c r="D65" s="24">
        <f>+D31/1000-data!D31</f>
        <v>0</v>
      </c>
      <c r="E65" s="24">
        <f>+E31/1000-data!E31</f>
        <v>0</v>
      </c>
      <c r="F65" s="24">
        <f>+F31/1000-data!F31</f>
        <v>0</v>
      </c>
      <c r="G65" s="24">
        <f>+G31/1000-data!G31</f>
        <v>0</v>
      </c>
      <c r="H65" s="24">
        <f>+H31/1000-data!H31</f>
        <v>0</v>
      </c>
      <c r="I65" s="24">
        <f>+I31/1000-data!I31</f>
        <v>0</v>
      </c>
      <c r="J65" s="24">
        <f>+J31/1000-data!J31</f>
        <v>0</v>
      </c>
      <c r="K65" s="24">
        <f>+K31/1000-data!K31</f>
        <v>0</v>
      </c>
      <c r="L65" s="24">
        <f>+L31/1000-data!L31</f>
        <v>0</v>
      </c>
      <c r="M65" s="24">
        <f>+M31/1000-data!M31</f>
        <v>0</v>
      </c>
      <c r="N65" s="24">
        <f>+N31/1000-data!N31</f>
        <v>0</v>
      </c>
      <c r="O65" s="24">
        <f>+O31/1000-data!O31</f>
        <v>0</v>
      </c>
      <c r="P65" s="24">
        <f>+P31/1000-data!P31</f>
        <v>0</v>
      </c>
      <c r="Q65" s="24">
        <f>+Q31/1000-data!Q31</f>
        <v>0</v>
      </c>
      <c r="S65" s="24">
        <f>+S31/1000-data!C15</f>
        <v>0</v>
      </c>
      <c r="T65" s="24">
        <f>+T31/1000-data!D15</f>
        <v>0</v>
      </c>
      <c r="U65" s="24">
        <f>+U31/1000-data!E15</f>
        <v>0</v>
      </c>
      <c r="V65" s="24">
        <f>+V31/1000-data!F15</f>
        <v>0</v>
      </c>
      <c r="W65" s="24">
        <f>+W31/1000-data!G15</f>
        <v>0</v>
      </c>
      <c r="X65" s="24">
        <f>+X31/1000-data!H15</f>
        <v>0</v>
      </c>
      <c r="Y65" s="24">
        <f>+Y31/1000-data!I15</f>
        <v>0</v>
      </c>
      <c r="Z65" s="24">
        <f>+Z31/1000-data!J15</f>
        <v>0</v>
      </c>
      <c r="AA65" s="24">
        <f>+AA31/1000-data!K15</f>
        <v>0</v>
      </c>
      <c r="AB65" s="24">
        <f>+AB31/1000-data!L15</f>
        <v>0</v>
      </c>
      <c r="AC65" s="24">
        <f>+AC31/1000-data!M15</f>
        <v>0</v>
      </c>
      <c r="AD65" s="24">
        <f>+AD31/1000-data!N15</f>
        <v>0</v>
      </c>
      <c r="AE65" s="24">
        <f>+AE31/1000-data!O15</f>
        <v>0</v>
      </c>
      <c r="AF65" s="24">
        <f>+AF31/1000-data!P15</f>
        <v>0</v>
      </c>
      <c r="AG65" s="24">
        <f>+AG31/1000-data!Q15</f>
        <v>0</v>
      </c>
    </row>
    <row r="66" spans="2:33" ht="12.75">
      <c r="B66" s="24">
        <v>2000</v>
      </c>
      <c r="C66" s="24">
        <f>+C32/1000-data!C32</f>
        <v>0</v>
      </c>
      <c r="D66" s="24">
        <f>+D32/1000-data!D32</f>
        <v>0</v>
      </c>
      <c r="E66" s="24">
        <f>+E32/1000-data!E32</f>
        <v>0</v>
      </c>
      <c r="F66" s="24">
        <f>+F32/1000-data!F32</f>
        <v>0</v>
      </c>
      <c r="G66" s="24">
        <f>+G32/1000-data!G32</f>
        <v>0</v>
      </c>
      <c r="H66" s="24">
        <f>+H32/1000-data!H32</f>
        <v>0</v>
      </c>
      <c r="I66" s="24">
        <f>+I32/1000-data!I32</f>
        <v>0</v>
      </c>
      <c r="J66" s="24">
        <f>+J32/1000-data!J32</f>
        <v>0</v>
      </c>
      <c r="K66" s="24">
        <f>+K32/1000-data!K32</f>
        <v>0</v>
      </c>
      <c r="L66" s="24">
        <f>+L32/1000-data!L32</f>
        <v>0</v>
      </c>
      <c r="M66" s="24">
        <f>+M32/1000-data!M32</f>
        <v>0</v>
      </c>
      <c r="N66" s="24">
        <f>+N32/1000-data!N32</f>
        <v>0</v>
      </c>
      <c r="O66" s="24">
        <f>+O32/1000-data!O32</f>
        <v>0</v>
      </c>
      <c r="P66" s="24">
        <f>+P32/1000-data!P32</f>
        <v>0</v>
      </c>
      <c r="Q66" s="24">
        <f>+Q32/1000-data!Q32</f>
        <v>0</v>
      </c>
      <c r="S66" s="24">
        <f>+S32/1000-data!C16</f>
        <v>0</v>
      </c>
      <c r="T66" s="24">
        <f>+T32/1000-data!D16</f>
        <v>0</v>
      </c>
      <c r="U66" s="24">
        <f>+U32/1000-data!E16</f>
        <v>0</v>
      </c>
      <c r="V66" s="24">
        <f>+V32/1000-data!F16</f>
        <v>0</v>
      </c>
      <c r="W66" s="24">
        <f>+W32/1000-data!G16</f>
        <v>0</v>
      </c>
      <c r="X66" s="24">
        <f>+X32/1000-data!H16</f>
        <v>0</v>
      </c>
      <c r="Y66" s="24">
        <f>+Y32/1000-data!I16</f>
        <v>0</v>
      </c>
      <c r="Z66" s="24">
        <f>+Z32/1000-data!J16</f>
        <v>0</v>
      </c>
      <c r="AA66" s="24">
        <f>+AA32/1000-data!K16</f>
        <v>0</v>
      </c>
      <c r="AB66" s="24">
        <f>+AB32/1000-data!L16</f>
        <v>0</v>
      </c>
      <c r="AC66" s="24">
        <f>+AC32/1000-data!M16</f>
        <v>0</v>
      </c>
      <c r="AD66" s="24">
        <f>+AD32/1000-data!N16</f>
        <v>0</v>
      </c>
      <c r="AE66" s="24">
        <f>+AE32/1000-data!O16</f>
        <v>0</v>
      </c>
      <c r="AF66" s="24">
        <f>+AF32/1000-data!P16</f>
        <v>0</v>
      </c>
      <c r="AG66" s="24">
        <f>+AG32/1000-data!Q16</f>
        <v>0</v>
      </c>
    </row>
    <row r="67" spans="2:33" ht="12.75">
      <c r="B67" s="24">
        <v>1999</v>
      </c>
      <c r="C67" s="24">
        <f>+C33/1000-data!C33</f>
        <v>0</v>
      </c>
      <c r="D67" s="24">
        <f>+D33/1000-data!D33</f>
        <v>0</v>
      </c>
      <c r="E67" s="24">
        <f>+E33/1000-data!E33</f>
        <v>0</v>
      </c>
      <c r="F67" s="24">
        <f>+F33/1000-data!F33</f>
        <v>0</v>
      </c>
      <c r="G67" s="24">
        <f>+G33/1000-data!G33</f>
        <v>0</v>
      </c>
      <c r="H67" s="24">
        <f>+H33/1000-data!H33</f>
        <v>0</v>
      </c>
      <c r="I67" s="24">
        <f>+I33/1000-data!I33</f>
        <v>0</v>
      </c>
      <c r="J67" s="24">
        <f>+J33/1000-data!J33</f>
        <v>0</v>
      </c>
      <c r="K67" s="24">
        <f>+K33/1000-data!K33</f>
        <v>0</v>
      </c>
      <c r="L67" s="24">
        <f>+L33/1000-data!L33</f>
        <v>0</v>
      </c>
      <c r="M67" s="24">
        <f>+M33/1000-data!M33</f>
        <v>0</v>
      </c>
      <c r="N67" s="24">
        <f>+N33/1000-data!N33</f>
        <v>0</v>
      </c>
      <c r="O67" s="24">
        <f>+O33/1000-data!O33</f>
        <v>0</v>
      </c>
      <c r="P67" s="24">
        <f>+P33/1000-data!P33</f>
        <v>0</v>
      </c>
      <c r="Q67" s="24">
        <f>+Q33/1000-data!Q33</f>
        <v>0</v>
      </c>
      <c r="S67" s="24">
        <f>+S33/1000-data!C17</f>
        <v>0</v>
      </c>
      <c r="T67" s="24">
        <f>+T33/1000-data!D17</f>
        <v>0</v>
      </c>
      <c r="U67" s="24">
        <f>+U33/1000-data!E17</f>
        <v>0</v>
      </c>
      <c r="V67" s="24">
        <f>+V33/1000-data!F17</f>
        <v>0</v>
      </c>
      <c r="W67" s="24">
        <f>+W33/1000-data!G17</f>
        <v>0</v>
      </c>
      <c r="X67" s="24">
        <f>+X33/1000-data!H17</f>
        <v>0</v>
      </c>
      <c r="Y67" s="24">
        <f>+Y33/1000-data!I17</f>
        <v>0</v>
      </c>
      <c r="Z67" s="24">
        <f>+Z33/1000-data!J17</f>
        <v>0</v>
      </c>
      <c r="AA67" s="24">
        <f>+AA33/1000-data!K17</f>
        <v>0</v>
      </c>
      <c r="AB67" s="24">
        <f>+AB33/1000-data!L17</f>
        <v>0</v>
      </c>
      <c r="AC67" s="24">
        <f>+AC33/1000-data!M17</f>
        <v>0</v>
      </c>
      <c r="AD67" s="24">
        <f>+AD33/1000-data!N17</f>
        <v>0</v>
      </c>
      <c r="AE67" s="24">
        <f>+AE33/1000-data!O17</f>
        <v>0</v>
      </c>
      <c r="AF67" s="24">
        <f>+AF33/1000-data!P17</f>
        <v>0</v>
      </c>
      <c r="AG67" s="24">
        <f>+AG33/1000-data!Q17</f>
        <v>0</v>
      </c>
    </row>
    <row r="68" spans="2:33" ht="12.75">
      <c r="B68" s="24">
        <v>1998</v>
      </c>
      <c r="C68" s="24">
        <f>+C34/1000-data!C34</f>
        <v>0</v>
      </c>
      <c r="D68" s="24">
        <f>+D34/1000-data!D34</f>
        <v>0</v>
      </c>
      <c r="E68" s="24">
        <f>+E34/1000-data!E34</f>
        <v>0</v>
      </c>
      <c r="F68" s="24">
        <f>+F34/1000-data!F34</f>
        <v>0</v>
      </c>
      <c r="G68" s="24">
        <f>+G34/1000-data!G34</f>
        <v>0</v>
      </c>
      <c r="H68" s="24">
        <f>+H34/1000-data!H34</f>
        <v>0</v>
      </c>
      <c r="I68" s="24">
        <f>+I34/1000-data!I34</f>
        <v>0</v>
      </c>
      <c r="J68" s="24">
        <f>+J34/1000-data!J34</f>
        <v>0</v>
      </c>
      <c r="K68" s="24">
        <f>+K34/1000-data!K34</f>
        <v>0</v>
      </c>
      <c r="L68" s="24">
        <f>+L34/1000-data!L34</f>
        <v>0</v>
      </c>
      <c r="M68" s="24">
        <f>+M34/1000-data!M34</f>
        <v>0</v>
      </c>
      <c r="N68" s="24">
        <f>+N34/1000-data!N34</f>
        <v>0</v>
      </c>
      <c r="O68" s="24">
        <f>+O34/1000-data!O34</f>
        <v>0</v>
      </c>
      <c r="P68" s="24">
        <f>+P34/1000-data!P34</f>
        <v>0</v>
      </c>
      <c r="Q68" s="24">
        <f>+Q34/1000-data!Q34</f>
        <v>0</v>
      </c>
      <c r="S68" s="24">
        <f>+S34/1000-data!C18</f>
        <v>0</v>
      </c>
      <c r="T68" s="24">
        <f>+T34/1000-data!D18</f>
        <v>0</v>
      </c>
      <c r="U68" s="24">
        <f>+U34/1000-data!E18</f>
        <v>0</v>
      </c>
      <c r="V68" s="24">
        <f>+V34/1000-data!F18</f>
        <v>0</v>
      </c>
      <c r="W68" s="24">
        <f>+W34/1000-data!G18</f>
        <v>0</v>
      </c>
      <c r="X68" s="24">
        <f>+X34/1000-data!H18</f>
        <v>0</v>
      </c>
      <c r="Y68" s="24">
        <f>+Y34/1000-data!I18</f>
        <v>0</v>
      </c>
      <c r="Z68" s="24">
        <f>+Z34/1000-data!J18</f>
        <v>0</v>
      </c>
      <c r="AA68" s="24">
        <f>+AA34/1000-data!K18</f>
        <v>0</v>
      </c>
      <c r="AB68" s="24">
        <f>+AB34/1000-data!L18</f>
        <v>0</v>
      </c>
      <c r="AC68" s="24">
        <f>+AC34/1000-data!M18</f>
        <v>0</v>
      </c>
      <c r="AD68" s="24">
        <f>+AD34/1000-data!N18</f>
        <v>0</v>
      </c>
      <c r="AE68" s="24">
        <f>+AE34/1000-data!O18</f>
        <v>0</v>
      </c>
      <c r="AF68" s="24">
        <f>+AF34/1000-data!P18</f>
        <v>0</v>
      </c>
      <c r="AG68" s="24">
        <f>+AG34/1000-data!Q18</f>
        <v>0</v>
      </c>
    </row>
    <row r="69" spans="2:33" ht="12.75">
      <c r="B69" s="24">
        <v>1997</v>
      </c>
      <c r="C69" s="24">
        <f>+C35/1000-data!C35</f>
        <v>0</v>
      </c>
      <c r="D69" s="24">
        <f>+D35/1000-data!D35</f>
        <v>0</v>
      </c>
      <c r="E69" s="24">
        <f>+E35/1000-data!E35</f>
        <v>0</v>
      </c>
      <c r="F69" s="24">
        <f>+F35/1000-data!F35</f>
        <v>0</v>
      </c>
      <c r="G69" s="24">
        <f>+G35/1000-data!G35</f>
        <v>0</v>
      </c>
      <c r="H69" s="24">
        <f>+H35/1000-data!H35</f>
        <v>0</v>
      </c>
      <c r="I69" s="24">
        <f>+I35/1000-data!I35</f>
        <v>0</v>
      </c>
      <c r="J69" s="24">
        <f>+J35/1000-data!J35</f>
        <v>0</v>
      </c>
      <c r="K69" s="24">
        <f>+K35/1000-data!K35</f>
        <v>0</v>
      </c>
      <c r="L69" s="24">
        <f>+L35/1000-data!L35</f>
        <v>0</v>
      </c>
      <c r="M69" s="24">
        <f>+M35/1000-data!M35</f>
        <v>0</v>
      </c>
      <c r="N69" s="24">
        <f>+N35/1000-data!N35</f>
        <v>0</v>
      </c>
      <c r="O69" s="24">
        <f>+O35/1000-data!O35</f>
        <v>0</v>
      </c>
      <c r="P69" s="24">
        <f>+P35/1000-data!P35</f>
        <v>0</v>
      </c>
      <c r="Q69" s="24">
        <f>+Q35/1000-data!Q35</f>
        <v>0</v>
      </c>
      <c r="S69" s="24">
        <f>+S35/1000-data!C19</f>
        <v>0</v>
      </c>
      <c r="T69" s="24">
        <f>+T35/1000-data!D19</f>
        <v>0</v>
      </c>
      <c r="U69" s="24">
        <f>+U35/1000-data!E19</f>
        <v>0</v>
      </c>
      <c r="V69" s="24">
        <f>+V35/1000-data!F19</f>
        <v>0</v>
      </c>
      <c r="W69" s="24">
        <f>+W35/1000-data!G19</f>
        <v>0</v>
      </c>
      <c r="X69" s="24">
        <f>+X35/1000-data!H19</f>
        <v>0</v>
      </c>
      <c r="Y69" s="24">
        <f>+Y35/1000-data!I19</f>
        <v>0</v>
      </c>
      <c r="Z69" s="24">
        <f>+Z35/1000-data!J19</f>
        <v>0</v>
      </c>
      <c r="AA69" s="24">
        <f>+AA35/1000-data!K19</f>
        <v>0</v>
      </c>
      <c r="AB69" s="24">
        <f>+AB35/1000-data!L19</f>
        <v>0</v>
      </c>
      <c r="AC69" s="24">
        <f>+AC35/1000-data!M19</f>
        <v>0</v>
      </c>
      <c r="AD69" s="24">
        <f>+AD35/1000-data!N19</f>
        <v>0</v>
      </c>
      <c r="AE69" s="24">
        <f>+AE35/1000-data!O19</f>
        <v>0</v>
      </c>
      <c r="AF69" s="24">
        <f>+AF35/1000-data!P19</f>
        <v>0</v>
      </c>
      <c r="AG69" s="24">
        <f>+AG35/1000-data!Q19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curinova</dc:creator>
  <cp:keywords/>
  <dc:description/>
  <cp:lastModifiedBy>curinova</cp:lastModifiedBy>
  <cp:lastPrinted>2013-11-05T11:58:03Z</cp:lastPrinted>
  <dcterms:created xsi:type="dcterms:W3CDTF">2013-09-12T08:30:19Z</dcterms:created>
  <dcterms:modified xsi:type="dcterms:W3CDTF">2013-11-05T11:58:06Z</dcterms:modified>
  <cp:category/>
  <cp:version/>
  <cp:contentType/>
  <cp:contentStatus/>
</cp:coreProperties>
</file>