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<sst xmlns="http://schemas.openxmlformats.org/spreadsheetml/2006/main" count="36" uniqueCount="28">
  <si>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Celkem ČR</t>
  </si>
  <si>
    <t xml:space="preserve">  textilní průmysl</t>
  </si>
  <si>
    <t xml:space="preserve">  výroba pryžových a plastových výrobků</t>
  </si>
  <si>
    <t xml:space="preserve">  výroba ostatních minerálních výrobků</t>
  </si>
  <si>
    <t xml:space="preserve">  výroba kovových konstrukcí</t>
  </si>
  <si>
    <t xml:space="preserve">  výroba strojů a zařízení</t>
  </si>
  <si>
    <t xml:space="preserve">  výroba nábytku</t>
  </si>
  <si>
    <t>Stavebnictví</t>
  </si>
  <si>
    <t>Pohostinství a ubytování</t>
  </si>
  <si>
    <t>Doprava, skladování, pošty a telekomunikace</t>
  </si>
  <si>
    <t>Školství</t>
  </si>
  <si>
    <t xml:space="preserve">  výroba kovů vč. hutního zrpacování</t>
  </si>
  <si>
    <t>Zpracovatelský průmysl</t>
  </si>
  <si>
    <t>Tab. č. 4</t>
  </si>
  <si>
    <t>Zemědělství a myslivost, lesnictví; rybolov</t>
  </si>
  <si>
    <t>Dobývání nerostných surovin</t>
  </si>
  <si>
    <t xml:space="preserve">  průmysl potravinářsky a tabákový</t>
  </si>
  <si>
    <t xml:space="preserve">  oděvní průmysl, zpracování kožešin</t>
  </si>
  <si>
    <t xml:space="preserve">Výroba a rozvod elektřiny, plynu a vody </t>
  </si>
  <si>
    <t>Obchod, opravy motorových vozidel a spotřebního zboží</t>
  </si>
  <si>
    <t>Peněžnictví a pojišťovnictví; činnosti v oblasti nemovitostí, služby pro podniky, výzkum a vývoj</t>
  </si>
  <si>
    <t>Zdravotnictví, veterinární činnost a sociální činnost</t>
  </si>
  <si>
    <t>Veřejná správa, obrana, sociální pojištění</t>
  </si>
  <si>
    <t>.</t>
  </si>
  <si>
    <t>z toho:</t>
  </si>
  <si>
    <t>112,68/</t>
  </si>
  <si>
    <t>Index 1993=100</t>
  </si>
  <si>
    <t>Počet nově hlášených případů pracovní neschopnosti na 100 pojištěnců ve vybraných skupinách odvětví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</si>
</sst>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166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6" fillId="0" borderId="0" xfId="0" applyFont="1" applyAlignment="1">
      <alignment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2" fontId="3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2" fillId="0" borderId="9" xfId="0" applyNumberFormat="1" applyFont="1" applyBorder="1" applyAlignment="1">
      <alignment/>
    </xf>
    <xf numFmtId="167" fontId="3" fillId="0" borderId="11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2" fontId="2" fillId="0" borderId="9" xfId="0" applyNumberFormat="1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textRotation="18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F27" sqref="F27"/>
      <selection activeCell="A20" sqref="A20"/>
    </sheetView>
  </sheetViews>
  <sheetFormatPr defaultColWidth="9.00390625" defaultRowHeight="12.75"/>
  <cols>
    <col min="1" max="1" width="6.75390625" style="0" customWidth="1"/>
    <col min="2" max="2" width="40.625" style="0" customWidth="1"/>
    <col min="3" max="9" width="8.75390625" style="0" customWidth="1"/>
    <col min="10" max="10" width="8.625" style="0" customWidth="1"/>
    <col min="11" max="11" width="8.75390625" style="0" customWidth="1"/>
  </cols>
  <sheetData>
    <row r="1" ht="12.75">
      <c r="B1" s="13" t="s">
        <v>13</v>
      </c>
    </row>
    <row r="2" spans="2:3" ht="13.5" thickBot="1">
      <c r="B2" s="13" t="s">
        <v>27</v>
      </c>
      <c r="C2" s="1"/>
    </row>
    <row r="3" spans="2:11" ht="23.25" thickBot="1">
      <c r="B3" s="5"/>
      <c r="C3" s="6">
        <v>1990</v>
      </c>
      <c r="D3" s="6">
        <v>1993</v>
      </c>
      <c r="E3" s="6">
        <v>1995</v>
      </c>
      <c r="F3" s="6">
        <v>1998</v>
      </c>
      <c r="G3" s="6">
        <v>2000</v>
      </c>
      <c r="H3" s="6">
        <v>2001</v>
      </c>
      <c r="I3" s="6">
        <v>2002</v>
      </c>
      <c r="J3" s="6">
        <v>2003</v>
      </c>
      <c r="K3" s="25" t="s">
        <v>26</v>
      </c>
    </row>
    <row r="4" spans="2:11" ht="12.75">
      <c r="B4" s="12" t="s">
        <v>0</v>
      </c>
      <c r="C4" s="16">
        <v>95.3</v>
      </c>
      <c r="D4" s="16">
        <v>83.31</v>
      </c>
      <c r="E4" s="16">
        <v>91.86</v>
      </c>
      <c r="F4" s="16">
        <v>79.23</v>
      </c>
      <c r="G4" s="16">
        <v>84.39</v>
      </c>
      <c r="H4" s="16">
        <v>86.16</v>
      </c>
      <c r="I4" s="16">
        <v>80.37</v>
      </c>
      <c r="J4" s="16">
        <v>81.66</v>
      </c>
      <c r="K4" s="22">
        <f>J4/D4*100</f>
        <v>98.01944544472451</v>
      </c>
    </row>
    <row r="5" spans="2:11" ht="12.75">
      <c r="B5" s="7" t="s">
        <v>14</v>
      </c>
      <c r="C5" s="18">
        <v>86.08</v>
      </c>
      <c r="D5" s="18">
        <v>88.72</v>
      </c>
      <c r="E5" s="18">
        <v>96.74</v>
      </c>
      <c r="F5" s="18">
        <v>83.46</v>
      </c>
      <c r="G5" s="19">
        <v>87.53</v>
      </c>
      <c r="H5" s="19">
        <v>87.17</v>
      </c>
      <c r="I5" s="19">
        <v>82.28</v>
      </c>
      <c r="J5" s="19">
        <v>86.99</v>
      </c>
      <c r="K5" s="23">
        <f>J5/D5*100</f>
        <v>98.05004508566275</v>
      </c>
    </row>
    <row r="6" spans="2:11" ht="12.75">
      <c r="B6" s="7" t="s">
        <v>15</v>
      </c>
      <c r="C6" s="19">
        <v>126.62</v>
      </c>
      <c r="D6" s="19">
        <v>109.9</v>
      </c>
      <c r="E6" s="19">
        <v>137.82</v>
      </c>
      <c r="F6" s="19">
        <v>110.36</v>
      </c>
      <c r="G6" s="18">
        <v>115.23</v>
      </c>
      <c r="H6" s="18">
        <v>110.96</v>
      </c>
      <c r="I6" s="18">
        <v>102.25</v>
      </c>
      <c r="J6" s="18">
        <v>112.08</v>
      </c>
      <c r="K6" s="23">
        <f>J6/D6*100</f>
        <v>101.98362147406732</v>
      </c>
    </row>
    <row r="7" spans="2:11" ht="12.75">
      <c r="B7" s="7" t="s">
        <v>12</v>
      </c>
      <c r="C7" s="18">
        <v>111.92</v>
      </c>
      <c r="D7" s="21">
        <v>113.13</v>
      </c>
      <c r="E7" s="21">
        <v>126.45</v>
      </c>
      <c r="F7" s="19">
        <v>103.05</v>
      </c>
      <c r="G7" s="18">
        <v>111.03</v>
      </c>
      <c r="H7" s="18">
        <v>113.87</v>
      </c>
      <c r="I7" s="18">
        <v>106.46</v>
      </c>
      <c r="J7" s="18">
        <v>106.93</v>
      </c>
      <c r="K7" s="23">
        <f>J7/D7*100</f>
        <v>94.51957924511625</v>
      </c>
    </row>
    <row r="8" spans="2:11" ht="12.75">
      <c r="B8" s="7" t="s">
        <v>24</v>
      </c>
      <c r="C8" s="18"/>
      <c r="D8" s="21"/>
      <c r="E8" s="21"/>
      <c r="F8" s="19"/>
      <c r="G8" s="18"/>
      <c r="H8" s="18"/>
      <c r="I8" s="18"/>
      <c r="J8" s="18"/>
      <c r="K8" s="20"/>
    </row>
    <row r="9" spans="2:11" ht="12.75">
      <c r="B9" s="7" t="s">
        <v>16</v>
      </c>
      <c r="C9" s="17" t="s">
        <v>23</v>
      </c>
      <c r="D9" s="18">
        <v>113.17</v>
      </c>
      <c r="E9" s="18">
        <v>123.38</v>
      </c>
      <c r="F9" s="19">
        <v>100.11</v>
      </c>
      <c r="G9" s="19">
        <v>104.29</v>
      </c>
      <c r="H9" s="19">
        <v>104.44</v>
      </c>
      <c r="I9" s="19">
        <v>97.75</v>
      </c>
      <c r="J9" s="19">
        <v>101.7</v>
      </c>
      <c r="K9" s="23">
        <f aca="true" t="shared" si="0" ref="K9:K26">J9/D9*100</f>
        <v>89.8648051603782</v>
      </c>
    </row>
    <row r="10" spans="2:11" ht="12.75">
      <c r="B10" s="7" t="s">
        <v>1</v>
      </c>
      <c r="C10" s="17" t="s">
        <v>23</v>
      </c>
      <c r="D10" s="18">
        <v>135.25</v>
      </c>
      <c r="E10" s="18">
        <v>141.39</v>
      </c>
      <c r="F10" s="19">
        <v>117.89</v>
      </c>
      <c r="G10" s="19">
        <v>120.51</v>
      </c>
      <c r="H10" s="19">
        <v>120.58</v>
      </c>
      <c r="I10" s="19">
        <v>111.63</v>
      </c>
      <c r="J10" s="19">
        <v>113.76</v>
      </c>
      <c r="K10" s="23">
        <f t="shared" si="0"/>
        <v>84.11090573012939</v>
      </c>
    </row>
    <row r="11" spans="2:11" ht="12.75">
      <c r="B11" s="7" t="s">
        <v>17</v>
      </c>
      <c r="C11" s="17" t="s">
        <v>23</v>
      </c>
      <c r="D11" s="18">
        <v>141.32</v>
      </c>
      <c r="E11" s="18">
        <v>144.96</v>
      </c>
      <c r="F11" s="19">
        <v>122.98</v>
      </c>
      <c r="G11" s="19">
        <v>125.58</v>
      </c>
      <c r="H11" s="19">
        <v>129.77</v>
      </c>
      <c r="I11" s="19">
        <v>118.73</v>
      </c>
      <c r="J11" s="19">
        <v>115.87</v>
      </c>
      <c r="K11" s="23">
        <f t="shared" si="0"/>
        <v>81.99122558731956</v>
      </c>
    </row>
    <row r="12" spans="2:11" ht="12.75">
      <c r="B12" s="7" t="s">
        <v>2</v>
      </c>
      <c r="C12" s="17" t="s">
        <v>23</v>
      </c>
      <c r="D12" s="18">
        <v>123.32</v>
      </c>
      <c r="E12" s="18">
        <v>137.62</v>
      </c>
      <c r="F12" s="18">
        <v>110.32</v>
      </c>
      <c r="G12" s="19">
        <v>126.03</v>
      </c>
      <c r="H12" s="19">
        <v>128.51</v>
      </c>
      <c r="I12" s="19">
        <v>115.97</v>
      </c>
      <c r="J12" s="19">
        <v>117.17</v>
      </c>
      <c r="K12" s="23">
        <f t="shared" si="0"/>
        <v>95.01297437560818</v>
      </c>
    </row>
    <row r="13" spans="2:11" ht="12.75">
      <c r="B13" s="7" t="s">
        <v>3</v>
      </c>
      <c r="C13" s="17" t="s">
        <v>23</v>
      </c>
      <c r="D13" s="18">
        <v>117.06</v>
      </c>
      <c r="E13" s="18">
        <v>126.17</v>
      </c>
      <c r="F13" s="18">
        <v>103.29</v>
      </c>
      <c r="G13" s="19">
        <v>112.51</v>
      </c>
      <c r="H13" s="19">
        <v>112.55</v>
      </c>
      <c r="I13" s="19">
        <v>103.73</v>
      </c>
      <c r="J13" s="19">
        <v>107.58</v>
      </c>
      <c r="K13" s="23">
        <f t="shared" si="0"/>
        <v>91.90158892875448</v>
      </c>
    </row>
    <row r="14" spans="2:11" ht="12.75">
      <c r="B14" s="7" t="s">
        <v>11</v>
      </c>
      <c r="C14" s="17" t="s">
        <v>23</v>
      </c>
      <c r="D14" s="18">
        <v>96.45</v>
      </c>
      <c r="E14" s="18" t="s">
        <v>25</v>
      </c>
      <c r="F14" s="19">
        <v>87.24</v>
      </c>
      <c r="G14" s="19">
        <v>102.17</v>
      </c>
      <c r="H14" s="19">
        <v>102.7</v>
      </c>
      <c r="I14" s="19">
        <v>100.79</v>
      </c>
      <c r="J14" s="19">
        <v>98.6</v>
      </c>
      <c r="K14" s="23">
        <f t="shared" si="0"/>
        <v>102.2291342664593</v>
      </c>
    </row>
    <row r="15" spans="2:11" ht="12.75">
      <c r="B15" s="7" t="s">
        <v>4</v>
      </c>
      <c r="C15" s="17" t="s">
        <v>23</v>
      </c>
      <c r="D15" s="18">
        <v>106.85</v>
      </c>
      <c r="E15" s="18">
        <v>128.12</v>
      </c>
      <c r="F15" s="18">
        <v>105.7</v>
      </c>
      <c r="G15" s="19">
        <v>117</v>
      </c>
      <c r="H15" s="19">
        <v>121.37</v>
      </c>
      <c r="I15" s="19">
        <v>116.32</v>
      </c>
      <c r="J15" s="19">
        <v>113.75</v>
      </c>
      <c r="K15" s="23">
        <f t="shared" si="0"/>
        <v>106.45765091249415</v>
      </c>
    </row>
    <row r="16" spans="2:11" ht="12.75">
      <c r="B16" s="7" t="s">
        <v>5</v>
      </c>
      <c r="C16" s="17" t="s">
        <v>23</v>
      </c>
      <c r="D16" s="18">
        <v>108.95</v>
      </c>
      <c r="E16" s="18">
        <v>123.76</v>
      </c>
      <c r="F16" s="18">
        <v>100.38</v>
      </c>
      <c r="G16" s="19">
        <v>104.59</v>
      </c>
      <c r="H16" s="19">
        <v>106.96</v>
      </c>
      <c r="I16" s="19">
        <v>101.34</v>
      </c>
      <c r="J16" s="19">
        <v>101.95</v>
      </c>
      <c r="K16" s="23">
        <f t="shared" si="0"/>
        <v>93.57503441945848</v>
      </c>
    </row>
    <row r="17" spans="2:11" ht="12.75">
      <c r="B17" s="7" t="s">
        <v>6</v>
      </c>
      <c r="C17" s="17" t="s">
        <v>23</v>
      </c>
      <c r="D17" s="18">
        <v>131.42</v>
      </c>
      <c r="E17" s="18">
        <v>139.46</v>
      </c>
      <c r="F17" s="18">
        <v>123.55</v>
      </c>
      <c r="G17" s="19">
        <v>128.85</v>
      </c>
      <c r="H17" s="19">
        <v>133.6</v>
      </c>
      <c r="I17" s="19">
        <v>122.72</v>
      </c>
      <c r="J17" s="19">
        <v>121.31</v>
      </c>
      <c r="K17" s="23">
        <f t="shared" si="0"/>
        <v>92.30710698523818</v>
      </c>
    </row>
    <row r="18" spans="2:11" ht="12.75">
      <c r="B18" s="7" t="s">
        <v>18</v>
      </c>
      <c r="C18" s="18">
        <v>90.04</v>
      </c>
      <c r="D18" s="18">
        <v>79.28</v>
      </c>
      <c r="E18" s="18">
        <v>86.15</v>
      </c>
      <c r="F18" s="18">
        <v>61.45</v>
      </c>
      <c r="G18" s="19">
        <v>65.41</v>
      </c>
      <c r="H18" s="19">
        <v>67.15</v>
      </c>
      <c r="I18" s="19">
        <v>60.8</v>
      </c>
      <c r="J18" s="19">
        <v>63.59</v>
      </c>
      <c r="K18" s="23">
        <f t="shared" si="0"/>
        <v>80.20938446014128</v>
      </c>
    </row>
    <row r="19" spans="1:11" ht="12.75" customHeight="1">
      <c r="A19" s="26">
        <v>32</v>
      </c>
      <c r="B19" s="7" t="s">
        <v>7</v>
      </c>
      <c r="C19" s="19">
        <v>100.42</v>
      </c>
      <c r="D19" s="19">
        <v>107.16</v>
      </c>
      <c r="E19" s="19">
        <v>124.21</v>
      </c>
      <c r="F19" s="19">
        <v>104.99</v>
      </c>
      <c r="G19" s="19">
        <v>111.06</v>
      </c>
      <c r="H19" s="19">
        <v>110.34</v>
      </c>
      <c r="I19" s="19">
        <v>106.97</v>
      </c>
      <c r="J19" s="19">
        <v>105.82</v>
      </c>
      <c r="K19" s="23">
        <f t="shared" si="0"/>
        <v>98.74953340798805</v>
      </c>
    </row>
    <row r="20" spans="2:11" ht="12.75" customHeight="1">
      <c r="B20" s="15" t="s">
        <v>19</v>
      </c>
      <c r="C20" s="19">
        <v>90.41</v>
      </c>
      <c r="D20" s="19">
        <v>91.82</v>
      </c>
      <c r="E20" s="19">
        <v>101.33</v>
      </c>
      <c r="F20" s="19">
        <v>88.93</v>
      </c>
      <c r="G20" s="19">
        <v>91.07</v>
      </c>
      <c r="H20" s="19">
        <v>97.23</v>
      </c>
      <c r="I20" s="19">
        <v>91.15</v>
      </c>
      <c r="J20" s="19">
        <v>94.15</v>
      </c>
      <c r="K20" s="23">
        <f t="shared" si="0"/>
        <v>102.53757351339578</v>
      </c>
    </row>
    <row r="21" spans="2:11" ht="12.75">
      <c r="B21" s="7" t="s">
        <v>8</v>
      </c>
      <c r="C21" s="19">
        <v>87.62</v>
      </c>
      <c r="D21" s="19">
        <v>81.04</v>
      </c>
      <c r="E21" s="19">
        <v>97.6</v>
      </c>
      <c r="F21" s="19">
        <v>86.14</v>
      </c>
      <c r="G21" s="19">
        <v>94</v>
      </c>
      <c r="H21" s="19">
        <v>95.66</v>
      </c>
      <c r="I21" s="19">
        <v>90.28</v>
      </c>
      <c r="J21" s="19">
        <v>89.12</v>
      </c>
      <c r="K21" s="23">
        <f t="shared" si="0"/>
        <v>109.97038499506415</v>
      </c>
    </row>
    <row r="22" spans="2:11" ht="12.75">
      <c r="B22" s="7" t="s">
        <v>9</v>
      </c>
      <c r="C22" s="19">
        <v>85.98</v>
      </c>
      <c r="D22" s="19">
        <v>85.86</v>
      </c>
      <c r="E22" s="19">
        <v>94.55</v>
      </c>
      <c r="F22" s="24">
        <v>72.52</v>
      </c>
      <c r="G22" s="19">
        <v>81.53</v>
      </c>
      <c r="H22" s="19">
        <v>84.18</v>
      </c>
      <c r="I22" s="19">
        <v>78.96</v>
      </c>
      <c r="J22" s="19">
        <v>80.79</v>
      </c>
      <c r="K22" s="23">
        <f t="shared" si="0"/>
        <v>94.09503843466108</v>
      </c>
    </row>
    <row r="23" spans="2:11" ht="22.5">
      <c r="B23" s="14" t="s">
        <v>20</v>
      </c>
      <c r="C23" s="19">
        <v>70.73</v>
      </c>
      <c r="D23" s="19">
        <v>75.32</v>
      </c>
      <c r="E23" s="19">
        <v>84</v>
      </c>
      <c r="F23" s="19">
        <v>68.71</v>
      </c>
      <c r="G23" s="19">
        <v>76.51</v>
      </c>
      <c r="H23" s="19">
        <v>80.53</v>
      </c>
      <c r="I23" s="19">
        <v>74.47</v>
      </c>
      <c r="J23" s="19">
        <v>77.01</v>
      </c>
      <c r="K23" s="23">
        <f t="shared" si="0"/>
        <v>102.24375995751463</v>
      </c>
    </row>
    <row r="24" spans="2:11" ht="12.75">
      <c r="B24" s="7" t="s">
        <v>22</v>
      </c>
      <c r="C24" s="19">
        <v>75.13</v>
      </c>
      <c r="D24" s="19">
        <v>71.71</v>
      </c>
      <c r="E24" s="19">
        <v>85.06</v>
      </c>
      <c r="F24" s="19">
        <v>74.31</v>
      </c>
      <c r="G24" s="19">
        <v>81.19</v>
      </c>
      <c r="H24" s="19">
        <v>85.61</v>
      </c>
      <c r="I24" s="19">
        <v>77.7</v>
      </c>
      <c r="J24" s="19">
        <v>84.83</v>
      </c>
      <c r="K24" s="23">
        <f t="shared" si="0"/>
        <v>118.2959140984521</v>
      </c>
    </row>
    <row r="25" spans="2:11" ht="12.75">
      <c r="B25" s="7" t="s">
        <v>10</v>
      </c>
      <c r="C25" s="19">
        <v>70.64</v>
      </c>
      <c r="D25" s="19">
        <v>66.86</v>
      </c>
      <c r="E25" s="19">
        <v>73.23</v>
      </c>
      <c r="F25" s="19">
        <v>60.11</v>
      </c>
      <c r="G25" s="19">
        <v>64.51</v>
      </c>
      <c r="H25" s="19">
        <v>69.16</v>
      </c>
      <c r="I25" s="19">
        <v>62.06</v>
      </c>
      <c r="J25" s="19">
        <v>69.58</v>
      </c>
      <c r="K25" s="23">
        <f t="shared" si="0"/>
        <v>104.06820221358062</v>
      </c>
    </row>
    <row r="26" spans="2:11" ht="12.75">
      <c r="B26" s="7" t="s">
        <v>21</v>
      </c>
      <c r="C26" s="19">
        <v>83.79</v>
      </c>
      <c r="D26" s="19">
        <v>82.38</v>
      </c>
      <c r="E26" s="19">
        <v>87.2</v>
      </c>
      <c r="F26" s="19">
        <v>70.16</v>
      </c>
      <c r="G26" s="19">
        <v>74.39</v>
      </c>
      <c r="H26" s="19">
        <v>75.01</v>
      </c>
      <c r="I26" s="19">
        <v>70.74</v>
      </c>
      <c r="J26" s="19">
        <v>74.21</v>
      </c>
      <c r="K26" s="23">
        <f t="shared" si="0"/>
        <v>90.08254430687059</v>
      </c>
    </row>
    <row r="27" spans="2:11" ht="3.75" customHeight="1" thickBot="1">
      <c r="B27" s="8"/>
      <c r="C27" s="9"/>
      <c r="D27" s="9"/>
      <c r="E27" s="9"/>
      <c r="F27" s="9"/>
      <c r="G27" s="9"/>
      <c r="H27" s="9"/>
      <c r="I27" s="9"/>
      <c r="J27" s="10"/>
      <c r="K27" s="11"/>
    </row>
    <row r="28" spans="2:10" ht="12.75">
      <c r="B28" s="2"/>
      <c r="C28" s="3"/>
      <c r="D28" s="3"/>
      <c r="E28" s="3"/>
      <c r="F28" s="3"/>
      <c r="G28" s="3"/>
      <c r="H28" s="3"/>
      <c r="I28" s="3"/>
      <c r="J28" s="2"/>
    </row>
    <row r="29" spans="2:10" ht="12.75">
      <c r="B29" s="2"/>
      <c r="C29" s="4"/>
      <c r="D29" s="4"/>
      <c r="E29" s="4"/>
      <c r="F29" s="3"/>
      <c r="G29" s="3"/>
      <c r="H29" s="3"/>
      <c r="I29" s="3"/>
      <c r="J29" s="2"/>
    </row>
  </sheetData>
  <printOptions/>
  <pageMargins left="0.5511811023622047" right="0.5118110236220472" top="0.7874015748031497" bottom="0.4724409448818898" header="0.35433070866141736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2004-11-30T14:16:07Z</cp:lastPrinted>
  <dcterms:created xsi:type="dcterms:W3CDTF">2004-07-13T07:40:25Z</dcterms:created>
  <dcterms:modified xsi:type="dcterms:W3CDTF">2004-12-13T13:33:52Z</dcterms:modified>
  <cp:category/>
  <cp:version/>
  <cp:contentType/>
  <cp:contentStatus/>
</cp:coreProperties>
</file>