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<sst xmlns="http://schemas.openxmlformats.org/spreadsheetml/2006/main" count="24" uniqueCount="24">
  <si>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Kulturní dědictví</t>
  </si>
  <si>
    <t>Audiovizuální a interaktivní technika</t>
  </si>
  <si>
    <t>Desing a kreativní služby</t>
  </si>
  <si>
    <t xml:space="preserve">Provoz a správa </t>
  </si>
  <si>
    <t>Celkem</t>
  </si>
  <si>
    <t>Ústřední vládní instituce</t>
  </si>
  <si>
    <t>Místní vládní instituce</t>
  </si>
  <si>
    <t>Přímé výdaje domácností</t>
  </si>
  <si>
    <t>Evropské strukturální fondy</t>
  </si>
  <si>
    <t>Interpretační umění</t>
  </si>
  <si>
    <t>Výtvarné umění</t>
  </si>
  <si>
    <t>Knihy a tisk</t>
  </si>
  <si>
    <t>Neznámá oblast</t>
  </si>
  <si>
    <t xml:space="preserve">Veřejný sektor celkem </t>
  </si>
  <si>
    <t>Soukromý sektor celkem</t>
  </si>
  <si>
    <t>Jiné mezinárodní instituce</t>
  </si>
  <si>
    <t>Ostatní svět celkem</t>
  </si>
  <si>
    <t xml:space="preserve"> v tis. Kč</t>
  </si>
  <si>
    <t>Zdroje financování kultury podle kulturních oblastí</t>
  </si>
  <si>
    <t>ZDROJE CELKEM</t>
  </si>
  <si>
    <t xml:space="preserve">Tabulka č. 1. </t>
  </si>
  <si>
    <t xml:space="preserve">Oblast </t>
  </si>
  <si>
    <t>Nefinanční a finanční podniky</t>
  </si>
  <si>
    <t xml:space="preserve">Nevládní neziskové instituce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</si>
</sst>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" fillId="0" borderId="5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22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7" customWidth="1"/>
    <col min="2" max="3" width="10.625" style="6" customWidth="1"/>
    <col min="4" max="4" width="10.625" style="5" customWidth="1"/>
    <col min="5" max="7" width="10.625" style="6" customWidth="1"/>
    <col min="8" max="8" width="10.625" style="5" customWidth="1"/>
    <col min="9" max="9" width="10.625" style="6" customWidth="1"/>
    <col min="10" max="10" width="10.875" style="6" customWidth="1"/>
    <col min="11" max="11" width="10.00390625" style="5" customWidth="1"/>
    <col min="12" max="12" width="12.125" style="5" customWidth="1"/>
    <col min="13" max="18" width="10.75390625" style="7" customWidth="1"/>
    <col min="19" max="47" width="10.75390625" style="0" customWidth="1"/>
  </cols>
  <sheetData>
    <row r="1" spans="1:18" s="1" customFormat="1" ht="15.75">
      <c r="A1" s="6" t="s">
        <v>20</v>
      </c>
      <c r="B1" s="4"/>
      <c r="C1" s="4"/>
      <c r="D1" s="3"/>
      <c r="E1" s="4"/>
      <c r="F1" s="4"/>
      <c r="G1" s="4"/>
      <c r="H1" s="3"/>
      <c r="I1" s="4"/>
      <c r="J1" s="4"/>
      <c r="K1" s="3"/>
      <c r="L1" s="3"/>
      <c r="M1" s="3"/>
      <c r="N1" s="3"/>
      <c r="O1" s="3"/>
      <c r="P1" s="3"/>
      <c r="Q1" s="3"/>
      <c r="R1" s="3"/>
    </row>
    <row r="2" ht="13.5" customHeight="1"/>
    <row r="3" spans="2:18" s="44" customFormat="1" ht="18" customHeight="1"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5"/>
      <c r="L3" s="6" t="s">
        <v>17</v>
      </c>
      <c r="M3" s="45"/>
      <c r="N3" s="45"/>
      <c r="O3" s="45"/>
      <c r="P3" s="45"/>
      <c r="Q3" s="45"/>
      <c r="R3" s="45"/>
    </row>
    <row r="4" ht="13.5" customHeight="1" thickBot="1"/>
    <row r="5" spans="1:31" ht="55.5" customHeight="1" thickBot="1">
      <c r="A5" s="43" t="s">
        <v>21</v>
      </c>
      <c r="B5" s="30" t="s">
        <v>5</v>
      </c>
      <c r="C5" s="34" t="s">
        <v>6</v>
      </c>
      <c r="D5" s="8" t="s">
        <v>13</v>
      </c>
      <c r="E5" s="9" t="s">
        <v>7</v>
      </c>
      <c r="F5" s="34" t="s">
        <v>22</v>
      </c>
      <c r="G5" s="10" t="s">
        <v>23</v>
      </c>
      <c r="H5" s="8" t="s">
        <v>14</v>
      </c>
      <c r="I5" s="9" t="s">
        <v>8</v>
      </c>
      <c r="J5" s="34" t="s">
        <v>15</v>
      </c>
      <c r="K5" s="8" t="s">
        <v>16</v>
      </c>
      <c r="L5" s="11" t="s">
        <v>19</v>
      </c>
      <c r="M5" s="12"/>
      <c r="N5" s="12"/>
      <c r="O5" s="12"/>
      <c r="P5" s="12"/>
      <c r="Q5" s="12"/>
      <c r="R5" s="1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12" ht="36" customHeight="1">
      <c r="A6" s="27" t="s">
        <v>0</v>
      </c>
      <c r="B6" s="31">
        <v>4501069</v>
      </c>
      <c r="C6" s="35">
        <v>7750516</v>
      </c>
      <c r="D6" s="13">
        <f aca="true" t="shared" si="0" ref="D6:D12">B6+C6</f>
        <v>12251585</v>
      </c>
      <c r="E6" s="14">
        <v>2184258</v>
      </c>
      <c r="F6" s="35">
        <v>876303</v>
      </c>
      <c r="G6" s="15">
        <v>253327</v>
      </c>
      <c r="H6" s="13">
        <f aca="true" t="shared" si="1" ref="H6:H13">E6+F6+G6</f>
        <v>3313888</v>
      </c>
      <c r="I6" s="14">
        <v>127396</v>
      </c>
      <c r="J6" s="35">
        <v>7746</v>
      </c>
      <c r="K6" s="13">
        <f aca="true" t="shared" si="2" ref="K6:K13">I6+J6</f>
        <v>135142</v>
      </c>
      <c r="L6" s="16">
        <f aca="true" t="shared" si="3" ref="L6:L13">D6+H6+K6</f>
        <v>15700615</v>
      </c>
    </row>
    <row r="7" spans="1:12" ht="36" customHeight="1">
      <c r="A7" s="28" t="s">
        <v>9</v>
      </c>
      <c r="B7" s="32">
        <v>925926</v>
      </c>
      <c r="C7" s="36">
        <v>3120168</v>
      </c>
      <c r="D7" s="17">
        <f t="shared" si="0"/>
        <v>4046094</v>
      </c>
      <c r="E7" s="18">
        <v>2407259</v>
      </c>
      <c r="F7" s="36">
        <v>1910201</v>
      </c>
      <c r="G7" s="19">
        <v>238587</v>
      </c>
      <c r="H7" s="17">
        <f t="shared" si="1"/>
        <v>4556047</v>
      </c>
      <c r="I7" s="18">
        <v>11304</v>
      </c>
      <c r="J7" s="36">
        <v>17114</v>
      </c>
      <c r="K7" s="17">
        <f t="shared" si="2"/>
        <v>28418</v>
      </c>
      <c r="L7" s="20">
        <f t="shared" si="3"/>
        <v>8630559</v>
      </c>
    </row>
    <row r="8" spans="1:12" ht="36" customHeight="1">
      <c r="A8" s="28" t="s">
        <v>10</v>
      </c>
      <c r="B8" s="32">
        <v>31667</v>
      </c>
      <c r="C8" s="36">
        <v>2741155</v>
      </c>
      <c r="D8" s="17">
        <f t="shared" si="0"/>
        <v>2772822</v>
      </c>
      <c r="E8" s="18">
        <v>1636515</v>
      </c>
      <c r="F8" s="36">
        <v>116346</v>
      </c>
      <c r="G8" s="19">
        <v>5907</v>
      </c>
      <c r="H8" s="17">
        <f t="shared" si="1"/>
        <v>1758768</v>
      </c>
      <c r="I8" s="18">
        <v>11927</v>
      </c>
      <c r="J8" s="36">
        <v>7518</v>
      </c>
      <c r="K8" s="17">
        <f t="shared" si="2"/>
        <v>19445</v>
      </c>
      <c r="L8" s="20">
        <f t="shared" si="3"/>
        <v>4551035</v>
      </c>
    </row>
    <row r="9" spans="1:12" ht="36" customHeight="1">
      <c r="A9" s="28" t="s">
        <v>11</v>
      </c>
      <c r="B9" s="32">
        <v>655423</v>
      </c>
      <c r="C9" s="36">
        <v>18400</v>
      </c>
      <c r="D9" s="17">
        <f t="shared" si="0"/>
        <v>673823</v>
      </c>
      <c r="E9" s="18">
        <v>19714073</v>
      </c>
      <c r="F9" s="36">
        <v>12599222</v>
      </c>
      <c r="G9" s="19">
        <v>88879</v>
      </c>
      <c r="H9" s="17">
        <f t="shared" si="1"/>
        <v>32402174</v>
      </c>
      <c r="I9" s="18">
        <v>51583</v>
      </c>
      <c r="J9" s="36">
        <v>259</v>
      </c>
      <c r="K9" s="17">
        <f t="shared" si="2"/>
        <v>51842</v>
      </c>
      <c r="L9" s="20">
        <f t="shared" si="3"/>
        <v>33127839</v>
      </c>
    </row>
    <row r="10" spans="1:12" ht="36" customHeight="1">
      <c r="A10" s="28" t="s">
        <v>1</v>
      </c>
      <c r="B10" s="32">
        <v>276422</v>
      </c>
      <c r="C10" s="36">
        <v>987046</v>
      </c>
      <c r="D10" s="17">
        <f t="shared" si="0"/>
        <v>1263468</v>
      </c>
      <c r="E10" s="18">
        <v>23445978</v>
      </c>
      <c r="F10" s="36">
        <v>12901221</v>
      </c>
      <c r="G10" s="19">
        <v>1555392</v>
      </c>
      <c r="H10" s="17">
        <f t="shared" si="1"/>
        <v>37902591</v>
      </c>
      <c r="I10" s="18">
        <v>27056</v>
      </c>
      <c r="J10" s="36">
        <v>0</v>
      </c>
      <c r="K10" s="17">
        <f t="shared" si="2"/>
        <v>27056</v>
      </c>
      <c r="L10" s="20">
        <f t="shared" si="3"/>
        <v>39193115</v>
      </c>
    </row>
    <row r="11" spans="1:12" ht="36" customHeight="1">
      <c r="A11" s="28" t="s">
        <v>2</v>
      </c>
      <c r="B11" s="32"/>
      <c r="C11" s="36"/>
      <c r="D11" s="17">
        <f t="shared" si="0"/>
        <v>0</v>
      </c>
      <c r="E11" s="18">
        <v>0</v>
      </c>
      <c r="F11" s="36">
        <v>0</v>
      </c>
      <c r="G11" s="19">
        <v>12877</v>
      </c>
      <c r="H11" s="17">
        <f t="shared" si="1"/>
        <v>12877</v>
      </c>
      <c r="I11" s="18">
        <v>0</v>
      </c>
      <c r="J11" s="36">
        <v>0</v>
      </c>
      <c r="K11" s="17">
        <f t="shared" si="2"/>
        <v>0</v>
      </c>
      <c r="L11" s="20">
        <f t="shared" si="3"/>
        <v>12877</v>
      </c>
    </row>
    <row r="12" spans="1:12" ht="36" customHeight="1">
      <c r="A12" s="28" t="s">
        <v>3</v>
      </c>
      <c r="B12" s="32">
        <v>459671</v>
      </c>
      <c r="C12" s="36">
        <v>3755</v>
      </c>
      <c r="D12" s="17">
        <f t="shared" si="0"/>
        <v>463426</v>
      </c>
      <c r="E12" s="18">
        <v>0</v>
      </c>
      <c r="F12" s="36">
        <v>0</v>
      </c>
      <c r="G12" s="19">
        <v>6497625</v>
      </c>
      <c r="H12" s="17">
        <f t="shared" si="1"/>
        <v>6497625</v>
      </c>
      <c r="I12" s="18">
        <v>0</v>
      </c>
      <c r="J12" s="36">
        <v>0</v>
      </c>
      <c r="K12" s="17">
        <f t="shared" si="2"/>
        <v>0</v>
      </c>
      <c r="L12" s="20">
        <f t="shared" si="3"/>
        <v>6961051</v>
      </c>
    </row>
    <row r="13" spans="1:12" ht="36" customHeight="1" thickBot="1">
      <c r="A13" s="29" t="s">
        <v>12</v>
      </c>
      <c r="B13" s="33">
        <v>1311820</v>
      </c>
      <c r="C13" s="37">
        <v>5506201</v>
      </c>
      <c r="D13" s="21">
        <v>6818021</v>
      </c>
      <c r="E13" s="22">
        <v>781282</v>
      </c>
      <c r="F13" s="37">
        <v>1697558</v>
      </c>
      <c r="G13" s="23">
        <v>0</v>
      </c>
      <c r="H13" s="21">
        <f t="shared" si="1"/>
        <v>2478840</v>
      </c>
      <c r="I13" s="22">
        <v>20488</v>
      </c>
      <c r="J13" s="37">
        <v>1110</v>
      </c>
      <c r="K13" s="21">
        <f t="shared" si="2"/>
        <v>21598</v>
      </c>
      <c r="L13" s="24">
        <f t="shared" si="3"/>
        <v>9318459</v>
      </c>
    </row>
    <row r="14" spans="1:18" s="42" customFormat="1" ht="36" customHeight="1" thickBot="1">
      <c r="A14" s="38" t="s">
        <v>4</v>
      </c>
      <c r="B14" s="39">
        <f>SUM(B6:B13)</f>
        <v>8161998</v>
      </c>
      <c r="C14" s="25">
        <f aca="true" t="shared" si="4" ref="C14:L14">SUM(C6:C13)</f>
        <v>20127241</v>
      </c>
      <c r="D14" s="25">
        <f t="shared" si="4"/>
        <v>28289239</v>
      </c>
      <c r="E14" s="40">
        <f t="shared" si="4"/>
        <v>50169365</v>
      </c>
      <c r="F14" s="25">
        <f t="shared" si="4"/>
        <v>30100851</v>
      </c>
      <c r="G14" s="41">
        <f t="shared" si="4"/>
        <v>8652594</v>
      </c>
      <c r="H14" s="25">
        <f t="shared" si="4"/>
        <v>88922810</v>
      </c>
      <c r="I14" s="40">
        <f t="shared" si="4"/>
        <v>249754</v>
      </c>
      <c r="J14" s="25">
        <f t="shared" si="4"/>
        <v>33747</v>
      </c>
      <c r="K14" s="25">
        <f t="shared" si="4"/>
        <v>283501</v>
      </c>
      <c r="L14" s="26">
        <f t="shared" si="4"/>
        <v>117495550</v>
      </c>
      <c r="M14" s="5"/>
      <c r="N14" s="5"/>
      <c r="O14" s="5"/>
      <c r="P14" s="5"/>
      <c r="Q14" s="5"/>
      <c r="R14" s="5"/>
    </row>
    <row r="15" ht="30" customHeight="1"/>
    <row r="16" ht="30" customHeight="1"/>
  </sheetData>
  <mergeCells count="1">
    <mergeCell ref="B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2011-03-02T15:11:39Z</cp:lastPrinted>
  <dcterms:created xsi:type="dcterms:W3CDTF">2010-11-23T09:26:45Z</dcterms:created>
  <dcterms:modified xsi:type="dcterms:W3CDTF">2011-04-22T07:56:29Z</dcterms:modified>
  <cp:category/>
  <cp:version/>
  <cp:contentType/>
  <cp:contentStatus/>
</cp:coreProperties>
</file>