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8445" tabRatio="705"/>
  </bookViews>
  <sheets>
    <sheet name="pocet_zam NACE 05 - 12 " sheetId="3" r:id="rId1"/>
  </sheets>
  <calcPr calcId="145621"/>
</workbook>
</file>

<file path=xl/calcChain.xml><?xml version="1.0" encoding="utf-8"?>
<calcChain xmlns="http://schemas.openxmlformats.org/spreadsheetml/2006/main">
  <c r="D53" i="3"/>
  <c r="E53"/>
  <c r="F53"/>
  <c r="G53"/>
  <c r="H53"/>
  <c r="I53"/>
  <c r="J53"/>
  <c r="K53"/>
  <c r="D54"/>
  <c r="E54"/>
  <c r="F54"/>
  <c r="G54"/>
  <c r="H54"/>
  <c r="I54"/>
  <c r="J54"/>
  <c r="K54"/>
  <c r="D55"/>
  <c r="E55"/>
  <c r="F55"/>
  <c r="G55"/>
  <c r="H55"/>
  <c r="I55"/>
  <c r="J55"/>
  <c r="K55"/>
  <c r="D56"/>
  <c r="E56"/>
  <c r="F56"/>
  <c r="G56"/>
  <c r="H56"/>
  <c r="I56"/>
  <c r="J56"/>
  <c r="K56"/>
  <c r="D57"/>
  <c r="E57"/>
  <c r="F57"/>
  <c r="G57"/>
  <c r="H57"/>
  <c r="I57"/>
  <c r="J57"/>
  <c r="K57"/>
  <c r="D58"/>
  <c r="E58"/>
  <c r="F58"/>
  <c r="G58"/>
  <c r="H58"/>
  <c r="I58"/>
  <c r="J58"/>
  <c r="K58"/>
  <c r="D59"/>
  <c r="E59"/>
  <c r="F59"/>
  <c r="G59"/>
  <c r="H59"/>
  <c r="I59"/>
  <c r="J59"/>
  <c r="K59"/>
  <c r="D60"/>
  <c r="E60"/>
  <c r="F60"/>
  <c r="G60"/>
  <c r="H60"/>
  <c r="I60"/>
  <c r="J60"/>
  <c r="K60"/>
  <c r="D61"/>
  <c r="E61"/>
  <c r="F61"/>
  <c r="G61"/>
  <c r="H61"/>
  <c r="I61"/>
  <c r="J61"/>
  <c r="K61"/>
  <c r="D62"/>
  <c r="E62"/>
  <c r="F62"/>
  <c r="G62"/>
  <c r="H62"/>
  <c r="I62"/>
  <c r="J62"/>
  <c r="K62"/>
  <c r="D63"/>
  <c r="E63"/>
  <c r="F63"/>
  <c r="G63"/>
  <c r="H63"/>
  <c r="I63"/>
  <c r="J63"/>
  <c r="K63"/>
  <c r="D64"/>
  <c r="E64"/>
  <c r="F64"/>
  <c r="G64"/>
  <c r="H64"/>
  <c r="I64"/>
  <c r="J64"/>
  <c r="K64"/>
  <c r="D65"/>
  <c r="E65"/>
  <c r="F65"/>
  <c r="G65"/>
  <c r="H65"/>
  <c r="I65"/>
  <c r="J65"/>
  <c r="K65"/>
  <c r="D66"/>
  <c r="E66"/>
  <c r="F66"/>
  <c r="G66"/>
  <c r="H66"/>
  <c r="I66"/>
  <c r="J66"/>
  <c r="K66"/>
  <c r="D67"/>
  <c r="E67"/>
  <c r="F67"/>
  <c r="G67"/>
  <c r="H67"/>
  <c r="I67"/>
  <c r="J67"/>
  <c r="K67"/>
  <c r="D68"/>
  <c r="E68"/>
  <c r="F68"/>
  <c r="G68"/>
  <c r="H68"/>
  <c r="I68"/>
  <c r="J68"/>
  <c r="K68"/>
  <c r="D69"/>
  <c r="E69"/>
  <c r="F69"/>
  <c r="G69"/>
  <c r="H69"/>
  <c r="I69"/>
  <c r="J69"/>
  <c r="K69"/>
  <c r="D70"/>
  <c r="E70"/>
  <c r="F70"/>
  <c r="G70"/>
  <c r="H70"/>
  <c r="I70"/>
  <c r="J70"/>
  <c r="K70"/>
  <c r="D71"/>
  <c r="E71"/>
  <c r="F71"/>
  <c r="G71"/>
  <c r="H71"/>
  <c r="I71"/>
  <c r="J71"/>
  <c r="K71"/>
  <c r="D72"/>
  <c r="E72"/>
  <c r="F72"/>
  <c r="G72"/>
  <c r="H72"/>
  <c r="I72"/>
  <c r="J72"/>
  <c r="K72"/>
  <c r="D73"/>
  <c r="E73"/>
  <c r="F73"/>
  <c r="G73"/>
  <c r="H73"/>
  <c r="I73"/>
  <c r="J73"/>
  <c r="K73"/>
  <c r="D74"/>
  <c r="E74"/>
  <c r="F74"/>
  <c r="G74"/>
  <c r="H74"/>
  <c r="I74"/>
  <c r="J74"/>
  <c r="K74"/>
  <c r="D75"/>
  <c r="E75"/>
  <c r="F75"/>
  <c r="G75"/>
  <c r="H75"/>
  <c r="I75"/>
  <c r="J75"/>
  <c r="K75"/>
  <c r="D76"/>
  <c r="E76"/>
  <c r="F76"/>
  <c r="G76"/>
  <c r="H76"/>
  <c r="I76"/>
  <c r="J76"/>
  <c r="K76"/>
  <c r="D77"/>
  <c r="E77"/>
  <c r="F77"/>
  <c r="G77"/>
  <c r="H77"/>
  <c r="I77"/>
  <c r="J77"/>
  <c r="K77"/>
  <c r="D78"/>
  <c r="E78"/>
  <c r="F78"/>
  <c r="G78"/>
  <c r="H78"/>
  <c r="I78"/>
  <c r="J78"/>
  <c r="K78"/>
  <c r="C54"/>
  <c r="C77"/>
  <c r="C55"/>
  <c r="C78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53"/>
  <c r="C76"/>
</calcChain>
</file>

<file path=xl/sharedStrings.xml><?xml version="1.0" encoding="utf-8"?>
<sst xmlns="http://schemas.openxmlformats.org/spreadsheetml/2006/main" count="54" uniqueCount="54">
  <si>
    <t xml:space="preserve">2005 </t>
  </si>
  <si>
    <t xml:space="preserve">2006 </t>
  </si>
  <si>
    <t xml:space="preserve">2007 </t>
  </si>
  <si>
    <t>2008</t>
  </si>
  <si>
    <r>
      <t xml:space="preserve">Ekonomická činnost podle CZ-NACE </t>
    </r>
    <r>
      <rPr>
        <vertAlign val="superscript"/>
        <sz val="8"/>
        <rFont val="Arial"/>
        <family val="2"/>
      </rPr>
      <t>1)</t>
    </r>
  </si>
  <si>
    <t>Zemědělství, lesnictví a rybářství</t>
  </si>
  <si>
    <t>Průmysl  c e l k e m</t>
  </si>
  <si>
    <t>Těžba a dobývání</t>
  </si>
  <si>
    <t>Zpracovatelský průmysl</t>
  </si>
  <si>
    <t>Výroba a rozvod elektřiny, plynu, tepla a klimatizovaného vzduchu</t>
  </si>
  <si>
    <t>Zásobování vodou; činnosti související s odpadními vodami, odpady a sanacemi</t>
  </si>
  <si>
    <t>Stavebnictví</t>
  </si>
  <si>
    <t>Velkoobchod a maloobchod; opravy a údržba motorových vozidel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</si>
  <si>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</si>
  <si>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</si>
  <si>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</si>
  <si>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</si>
  <si>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</si>
  <si>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</si>
  <si>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Administrativní a podpůrné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</si>
  <si>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</si>
  <si>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</si>
  <si>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</si>
  <si>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</si>
  <si>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>Ostatní činnosti</t>
  </si>
  <si>
    <t xml:space="preserve">Ú h r n e m </t>
  </si>
  <si>
    <t>A</t>
  </si>
  <si>
    <t xml:space="preserve">B-E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</si>
  <si>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</si>
  <si>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</si>
  <si>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</si>
  <si>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</si>
  <si>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</si>
  <si>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</si>
  <si>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</si>
  <si>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</si>
  <si>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</si>
  <si>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</si>
  <si>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</si>
  <si>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</si>
  <si>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</si>
  <si>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</si>
  <si>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</si>
  <si>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</si>
  <si>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</si>
  <si>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</si>
  <si>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r>
      <t xml:space="preserve">1) </t>
    </r>
    <r>
      <rPr>
        <sz val="8"/>
        <rFont val="Arial"/>
        <family val="2"/>
      </rPr>
      <t>údaje jsou uvedeny metodou převažující činnosti zpravodajské jednotky
    podle klasifikace CZ-NACE = mezinárodní klasifikace NACE Rev. 2</t>
    </r>
  </si>
  <si>
    <r>
      <t>2)</t>
    </r>
    <r>
      <rPr>
        <sz val="8"/>
        <rFont val="Arial"/>
        <family val="2"/>
      </rPr>
      <t xml:space="preserve"> předběžné údaje</t>
    </r>
  </si>
  <si>
    <t>Tab. 05.05 Průměrný počet zaměstnanců v národním hospodářství podle ekonomické činnosti (sekce CZ-NACE)</t>
  </si>
  <si>
    <t>v tis. osob, přepočteno na osoby plně zaměstnané</t>
  </si>
  <si>
    <t>2009</t>
  </si>
  <si>
    <r>
      <t>3)</t>
    </r>
    <r>
      <rPr>
        <sz val="8"/>
        <rFont val="Arial"/>
        <family val="2"/>
      </rPr>
      <t xml:space="preserve"> předběžné údaje - ze zpracování čtvrtletních výkazů</t>
    </r>
  </si>
  <si>
    <r>
      <t>2013</t>
    </r>
    <r>
      <rPr>
        <vertAlign val="superscript"/>
        <sz val="8"/>
        <rFont val="Arial"/>
        <family val="2"/>
        <charset val="238"/>
      </rPr>
      <t>3</t>
    </r>
    <r>
      <rPr>
        <vertAlign val="superscript"/>
        <sz val="8"/>
        <rFont val="Arial"/>
        <family val="2"/>
      </rPr>
      <t>)</t>
    </r>
  </si>
  <si>
    <r>
      <t>2012</t>
    </r>
    <r>
      <rPr>
        <vertAlign val="superscript"/>
        <sz val="8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</si>
</sst>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>
  <numFmts count="1">
    <numFmt numFmtId="172" formatCode="#,##0.0_ ;\-#,##0.0\ "/>
  </numFmts>
  <fonts count="12">
    <font>
      <sz val="10"/>
      <name val="Arial CE"/>
      <charset val="238"/>
    </font>
    <font>
      <sz val="9"/>
      <name val="Arial CE"/>
      <family val="2"/>
      <charset val="238"/>
    </font>
    <font>
      <sz val="12"/>
      <name val="Arial"/>
      <family val="2"/>
    </font>
    <font>
      <b/>
      <sz val="12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/>
    <xf numFmtId="0" fontId="2" fillId="0" borderId="0" xfId="0" applyFont="1" applyBorder="1"/>
    <xf numFmtId="0" fontId="3" fillId="0" borderId="0" xfId="0" quotePrefix="1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 applyAlignment="1"/>
    <xf numFmtId="0" fontId="5" fillId="0" borderId="1" xfId="0" quotePrefix="1" applyFont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5" fillId="0" borderId="2" xfId="0" quotePrefix="1" applyFont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left"/>
    </xf>
    <xf numFmtId="0" fontId="4" fillId="0" borderId="4" xfId="0" applyFont="1" applyBorder="1" applyAlignment="1"/>
    <xf numFmtId="3" fontId="5" fillId="0" borderId="3" xfId="0" applyNumberFormat="1" applyFont="1" applyFill="1" applyBorder="1" applyAlignment="1" applyProtection="1">
      <alignment horizontal="left"/>
      <protection locked="0"/>
    </xf>
    <xf numFmtId="3" fontId="5" fillId="0" borderId="3" xfId="0" quotePrefix="1" applyNumberFormat="1" applyFont="1" applyFill="1" applyBorder="1" applyAlignment="1" applyProtection="1">
      <alignment horizontal="left"/>
      <protection locked="0"/>
    </xf>
    <xf numFmtId="3" fontId="5" fillId="0" borderId="3" xfId="0" quotePrefix="1" applyNumberFormat="1" applyFont="1" applyFill="1" applyBorder="1" applyAlignment="1" applyProtection="1">
      <alignment horizontal="left" wrapText="1"/>
      <protection locked="0"/>
    </xf>
    <xf numFmtId="0" fontId="10" fillId="0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172" fontId="8" fillId="0" borderId="9" xfId="0" applyNumberFormat="1" applyFont="1" applyFill="1" applyBorder="1" applyAlignment="1">
      <alignment horizontal="right"/>
    </xf>
    <xf numFmtId="172" fontId="7" fillId="0" borderId="9" xfId="0" applyNumberFormat="1" applyFont="1" applyFill="1" applyBorder="1" applyAlignment="1"/>
    <xf numFmtId="172" fontId="7" fillId="0" borderId="10" xfId="0" applyNumberFormat="1" applyFont="1" applyFill="1" applyBorder="1" applyAlignment="1"/>
    <xf numFmtId="172" fontId="9" fillId="0" borderId="9" xfId="0" applyNumberFormat="1" applyFont="1" applyBorder="1" applyAlignment="1">
      <alignment horizontal="right"/>
    </xf>
    <xf numFmtId="172" fontId="5" fillId="0" borderId="9" xfId="0" applyNumberFormat="1" applyFont="1" applyBorder="1" applyAlignment="1"/>
    <xf numFmtId="172" fontId="5" fillId="0" borderId="10" xfId="0" applyNumberFormat="1" applyFont="1" applyBorder="1" applyAlignment="1"/>
    <xf numFmtId="172" fontId="9" fillId="0" borderId="3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11" xfId="0" applyBorder="1" applyAlignment="1"/>
    <xf numFmtId="2" fontId="5" fillId="0" borderId="12" xfId="0" applyNumberFormat="1" applyFont="1" applyBorder="1" applyAlignment="1">
      <alignment horizontal="center" vertical="center"/>
    </xf>
    <xf numFmtId="172" fontId="7" fillId="0" borderId="13" xfId="0" applyNumberFormat="1" applyFont="1" applyFill="1" applyBorder="1" applyAlignment="1"/>
    <xf numFmtId="172" fontId="5" fillId="0" borderId="14" xfId="0" applyNumberFormat="1" applyFont="1" applyBorder="1" applyAlignment="1"/>
    <xf numFmtId="172" fontId="4" fillId="0" borderId="0" xfId="0" applyNumberFormat="1" applyFont="1" applyFill="1" applyBorder="1" applyAlignment="1"/>
    <xf numFmtId="2" fontId="5" fillId="0" borderId="2" xfId="0" applyNumberFormat="1" applyFont="1" applyBorder="1" applyAlignment="1">
      <alignment horizontal="center" vertical="center"/>
    </xf>
    <xf numFmtId="172" fontId="0" fillId="0" borderId="0" xfId="0" applyNumberFormat="1" applyBorder="1" applyAlignment="1"/>
    <xf numFmtId="0" fontId="5" fillId="0" borderId="15" xfId="0" applyFont="1" applyFill="1" applyBorder="1" applyAlignment="1">
      <alignment horizontal="center" vertical="center"/>
    </xf>
    <xf numFmtId="0" fontId="0" fillId="0" borderId="16" xfId="0" applyBorder="1" applyAlignment="1"/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9"/>
  <sheetViews>
    <sheetView tabSelected="1" workbookViewId="0"/>
  </sheetViews>
  <sheetFormatPr defaultRowHeight="12.75"/>
  <cols>
    <col min="1" max="1" width="5.140625" style="1" customWidth="1"/>
    <col min="2" max="2" width="57.140625" style="1" customWidth="1"/>
    <col min="3" max="11" width="8.85546875" style="1" customWidth="1"/>
    <col min="12" max="16384" width="9.140625" style="1"/>
  </cols>
  <sheetData>
    <row r="1" spans="1:29" ht="15.75">
      <c r="A1" s="8" t="s">
        <v>48</v>
      </c>
      <c r="C1" s="3"/>
      <c r="D1" s="3"/>
      <c r="E1" s="3"/>
      <c r="F1" s="3"/>
      <c r="G1" s="3"/>
      <c r="H1" s="3"/>
      <c r="I1" s="3"/>
      <c r="J1" s="3"/>
      <c r="K1" s="3"/>
    </row>
    <row r="2" spans="1:29" ht="15.75" thickBot="1">
      <c r="A2" s="4" t="s">
        <v>49</v>
      </c>
      <c r="C2" s="2"/>
      <c r="D2" s="2"/>
      <c r="E2" s="2"/>
      <c r="F2" s="2"/>
      <c r="G2" s="2"/>
      <c r="H2" s="2"/>
      <c r="I2" s="2"/>
      <c r="J2" s="2"/>
      <c r="K2" s="2"/>
    </row>
    <row r="3" spans="1:29" customFormat="1" ht="18" customHeight="1" thickBot="1">
      <c r="A3" s="38" t="s">
        <v>4</v>
      </c>
      <c r="B3" s="39"/>
      <c r="C3" s="6" t="s">
        <v>0</v>
      </c>
      <c r="D3" s="6" t="s">
        <v>1</v>
      </c>
      <c r="E3" s="6" t="s">
        <v>2</v>
      </c>
      <c r="F3" s="9" t="s">
        <v>3</v>
      </c>
      <c r="G3" s="6" t="s">
        <v>50</v>
      </c>
      <c r="H3" s="30">
        <v>2010</v>
      </c>
      <c r="I3" s="30">
        <v>2011</v>
      </c>
      <c r="J3" s="36" t="s">
        <v>53</v>
      </c>
      <c r="K3" s="32" t="s">
        <v>52</v>
      </c>
    </row>
    <row r="4" spans="1:29" s="7" customFormat="1" ht="12.75" customHeight="1">
      <c r="A4" s="15" t="s">
        <v>25</v>
      </c>
      <c r="B4" s="10"/>
      <c r="C4" s="23">
        <v>3915.2</v>
      </c>
      <c r="D4" s="23">
        <v>3952.4</v>
      </c>
      <c r="E4" s="24">
        <v>4015.3</v>
      </c>
      <c r="F4" s="25">
        <v>4039</v>
      </c>
      <c r="G4" s="25">
        <v>3826.5</v>
      </c>
      <c r="H4" s="24">
        <v>3792.3</v>
      </c>
      <c r="I4" s="24">
        <v>3783.5</v>
      </c>
      <c r="J4" s="25">
        <v>3787</v>
      </c>
      <c r="K4" s="33">
        <v>3729.7</v>
      </c>
      <c r="O4" s="35"/>
      <c r="P4" s="35"/>
      <c r="U4" s="35"/>
      <c r="V4" s="35"/>
      <c r="W4" s="35"/>
      <c r="X4" s="35"/>
      <c r="Y4" s="35"/>
      <c r="Z4" s="35"/>
      <c r="AA4" s="35"/>
      <c r="AB4" s="35"/>
      <c r="AC4" s="35"/>
    </row>
    <row r="5" spans="1:29" s="5" customFormat="1" ht="17.25" customHeight="1">
      <c r="A5" s="11" t="s">
        <v>26</v>
      </c>
      <c r="B5" s="12" t="s">
        <v>5</v>
      </c>
      <c r="C5" s="26">
        <v>140.5</v>
      </c>
      <c r="D5" s="26">
        <v>136.9</v>
      </c>
      <c r="E5" s="27">
        <v>128.69999999999999</v>
      </c>
      <c r="F5" s="28">
        <v>119.3</v>
      </c>
      <c r="G5" s="28">
        <v>110.1</v>
      </c>
      <c r="H5" s="27">
        <v>105.4</v>
      </c>
      <c r="I5" s="27">
        <v>103.6</v>
      </c>
      <c r="J5" s="28">
        <v>101.8</v>
      </c>
      <c r="K5" s="34">
        <v>97.7</v>
      </c>
      <c r="O5" s="35"/>
      <c r="P5" s="35"/>
      <c r="U5" s="35"/>
      <c r="V5" s="35"/>
      <c r="W5" s="35"/>
      <c r="X5" s="35"/>
      <c r="Y5" s="35"/>
      <c r="Z5" s="35"/>
      <c r="AA5" s="35"/>
      <c r="AB5" s="35"/>
      <c r="AC5" s="35"/>
    </row>
    <row r="6" spans="1:29" s="5" customFormat="1" ht="17.25" customHeight="1">
      <c r="A6" s="11" t="s">
        <v>27</v>
      </c>
      <c r="B6" s="12" t="s">
        <v>6</v>
      </c>
      <c r="C6" s="26">
        <v>1322.4</v>
      </c>
      <c r="D6" s="26">
        <v>1329.2</v>
      </c>
      <c r="E6" s="27">
        <v>1355.1</v>
      </c>
      <c r="F6" s="28">
        <v>1349.3</v>
      </c>
      <c r="G6" s="28">
        <v>1188.2</v>
      </c>
      <c r="H6" s="27">
        <v>1158.4000000000001</v>
      </c>
      <c r="I6" s="27">
        <v>1178.8</v>
      </c>
      <c r="J6" s="28">
        <v>1177.8</v>
      </c>
      <c r="K6" s="34">
        <v>1159.5</v>
      </c>
      <c r="O6" s="35"/>
      <c r="P6" s="35"/>
      <c r="U6" s="35"/>
      <c r="V6" s="35"/>
      <c r="W6" s="35"/>
      <c r="X6" s="35"/>
      <c r="Y6" s="35"/>
      <c r="Z6" s="35"/>
      <c r="AA6" s="35"/>
      <c r="AB6" s="35"/>
      <c r="AC6" s="35"/>
    </row>
    <row r="7" spans="1:29" s="5" customFormat="1" ht="17.25" customHeight="1">
      <c r="A7" s="11" t="s">
        <v>28</v>
      </c>
      <c r="B7" s="13" t="s">
        <v>7</v>
      </c>
      <c r="C7" s="29">
        <v>46.3</v>
      </c>
      <c r="D7" s="26">
        <v>44.3</v>
      </c>
      <c r="E7" s="27">
        <v>42.9</v>
      </c>
      <c r="F7" s="28">
        <v>41.6</v>
      </c>
      <c r="G7" s="28">
        <v>37.6</v>
      </c>
      <c r="H7" s="27">
        <v>36</v>
      </c>
      <c r="I7" s="27">
        <v>34</v>
      </c>
      <c r="J7" s="28">
        <v>33.6</v>
      </c>
      <c r="K7" s="34">
        <v>32.299999999999997</v>
      </c>
      <c r="O7" s="35"/>
      <c r="P7" s="35"/>
      <c r="U7" s="35"/>
      <c r="V7" s="35"/>
      <c r="W7" s="35"/>
      <c r="X7" s="35"/>
      <c r="Y7" s="35"/>
      <c r="Z7" s="35"/>
      <c r="AA7" s="35"/>
      <c r="AB7" s="35"/>
      <c r="AC7" s="35"/>
    </row>
    <row r="8" spans="1:29" s="5" customFormat="1" ht="17.25" customHeight="1">
      <c r="A8" s="11" t="s">
        <v>29</v>
      </c>
      <c r="B8" s="12" t="s">
        <v>8</v>
      </c>
      <c r="C8" s="29">
        <v>1183.9000000000001</v>
      </c>
      <c r="D8" s="26">
        <v>1196.5</v>
      </c>
      <c r="E8" s="27">
        <v>1225.0999999999999</v>
      </c>
      <c r="F8" s="28">
        <v>1222.8</v>
      </c>
      <c r="G8" s="28">
        <v>1068.0999999999999</v>
      </c>
      <c r="H8" s="27">
        <v>1043.5</v>
      </c>
      <c r="I8" s="27">
        <v>1064.7</v>
      </c>
      <c r="J8" s="28">
        <v>1063.5999999999999</v>
      </c>
      <c r="K8" s="34">
        <v>1046.4000000000001</v>
      </c>
      <c r="O8" s="35"/>
      <c r="P8" s="35"/>
      <c r="U8" s="35"/>
      <c r="V8" s="35"/>
      <c r="W8" s="35"/>
      <c r="X8" s="35"/>
      <c r="Y8" s="35"/>
      <c r="Z8" s="35"/>
      <c r="AA8" s="35"/>
      <c r="AB8" s="35"/>
      <c r="AC8" s="35"/>
    </row>
    <row r="9" spans="1:29" s="5" customFormat="1" ht="17.25" customHeight="1">
      <c r="A9" s="11" t="s">
        <v>30</v>
      </c>
      <c r="B9" s="12" t="s">
        <v>9</v>
      </c>
      <c r="C9" s="29">
        <v>39.200000000000003</v>
      </c>
      <c r="D9" s="26">
        <v>35.700000000000003</v>
      </c>
      <c r="E9" s="27">
        <v>34.200000000000003</v>
      </c>
      <c r="F9" s="28">
        <v>31.3</v>
      </c>
      <c r="G9" s="28">
        <v>31.4</v>
      </c>
      <c r="H9" s="27">
        <v>29.2</v>
      </c>
      <c r="I9" s="27">
        <v>29.7</v>
      </c>
      <c r="J9" s="28">
        <v>29.9</v>
      </c>
      <c r="K9" s="34">
        <v>29.6</v>
      </c>
      <c r="O9" s="35"/>
      <c r="P9" s="35"/>
      <c r="U9" s="35"/>
      <c r="V9" s="35"/>
      <c r="W9" s="35"/>
      <c r="X9" s="35"/>
      <c r="Y9" s="35"/>
      <c r="Z9" s="35"/>
      <c r="AA9" s="35"/>
      <c r="AB9" s="35"/>
      <c r="AC9" s="35"/>
    </row>
    <row r="10" spans="1:29" s="5" customFormat="1" ht="17.25" customHeight="1">
      <c r="A10" s="11" t="s">
        <v>31</v>
      </c>
      <c r="B10" s="12" t="s">
        <v>10</v>
      </c>
      <c r="C10" s="26">
        <v>53</v>
      </c>
      <c r="D10" s="26">
        <v>52.7</v>
      </c>
      <c r="E10" s="27">
        <v>52.9</v>
      </c>
      <c r="F10" s="28">
        <v>53.6</v>
      </c>
      <c r="G10" s="28">
        <v>50.9</v>
      </c>
      <c r="H10" s="27">
        <v>49.6</v>
      </c>
      <c r="I10" s="27">
        <v>50.4</v>
      </c>
      <c r="J10" s="28">
        <v>50.8</v>
      </c>
      <c r="K10" s="34">
        <v>51.2</v>
      </c>
      <c r="O10" s="35"/>
      <c r="P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29" s="5" customFormat="1" ht="17.25" customHeight="1">
      <c r="A11" s="11" t="s">
        <v>32</v>
      </c>
      <c r="B11" s="12" t="s">
        <v>11</v>
      </c>
      <c r="C11" s="26">
        <v>261.2</v>
      </c>
      <c r="D11" s="26">
        <v>262.60000000000002</v>
      </c>
      <c r="E11" s="27">
        <v>264.60000000000002</v>
      </c>
      <c r="F11" s="28">
        <v>267.89999999999998</v>
      </c>
      <c r="G11" s="28">
        <v>263.2</v>
      </c>
      <c r="H11" s="27">
        <v>255.7</v>
      </c>
      <c r="I11" s="27">
        <v>239.9</v>
      </c>
      <c r="J11" s="28">
        <v>233.4</v>
      </c>
      <c r="K11" s="34">
        <v>216.2</v>
      </c>
      <c r="O11" s="35"/>
      <c r="P11" s="35"/>
      <c r="U11" s="35"/>
      <c r="V11" s="35"/>
      <c r="W11" s="35"/>
      <c r="X11" s="35"/>
      <c r="Y11" s="35"/>
      <c r="Z11" s="35"/>
      <c r="AA11" s="35"/>
      <c r="AB11" s="35"/>
      <c r="AC11" s="35"/>
    </row>
    <row r="12" spans="1:29" s="5" customFormat="1" ht="17.25" customHeight="1">
      <c r="A12" s="11" t="s">
        <v>33</v>
      </c>
      <c r="B12" s="14" t="s">
        <v>12</v>
      </c>
      <c r="C12" s="26">
        <v>472</v>
      </c>
      <c r="D12" s="26">
        <v>480.5</v>
      </c>
      <c r="E12" s="27">
        <v>492.8</v>
      </c>
      <c r="F12" s="28">
        <v>503.7</v>
      </c>
      <c r="G12" s="28">
        <v>487.6</v>
      </c>
      <c r="H12" s="27">
        <v>489.9</v>
      </c>
      <c r="I12" s="27">
        <v>485.8</v>
      </c>
      <c r="J12" s="28">
        <v>488.6</v>
      </c>
      <c r="K12" s="34">
        <v>480</v>
      </c>
      <c r="O12" s="35"/>
      <c r="P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1:29" s="5" customFormat="1" ht="17.25" customHeight="1">
      <c r="A13" s="11" t="s">
        <v>34</v>
      </c>
      <c r="B13" s="12" t="s">
        <v>13</v>
      </c>
      <c r="C13" s="26">
        <v>270.10000000000002</v>
      </c>
      <c r="D13" s="26">
        <v>270.2</v>
      </c>
      <c r="E13" s="27">
        <v>272.8</v>
      </c>
      <c r="F13" s="28">
        <v>270.10000000000002</v>
      </c>
      <c r="G13" s="28">
        <v>258.39999999999998</v>
      </c>
      <c r="H13" s="27">
        <v>251.8</v>
      </c>
      <c r="I13" s="27">
        <v>248.9</v>
      </c>
      <c r="J13" s="28">
        <v>246.8</v>
      </c>
      <c r="K13" s="34">
        <v>240.3</v>
      </c>
      <c r="O13" s="35"/>
      <c r="P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s="5" customFormat="1" ht="17.25" customHeight="1">
      <c r="A14" s="11" t="s">
        <v>35</v>
      </c>
      <c r="B14" s="12" t="s">
        <v>14</v>
      </c>
      <c r="C14" s="26">
        <v>121.4</v>
      </c>
      <c r="D14" s="26">
        <v>117.8</v>
      </c>
      <c r="E14" s="27">
        <v>117.6</v>
      </c>
      <c r="F14" s="28">
        <v>118.8</v>
      </c>
      <c r="G14" s="28">
        <v>119.7</v>
      </c>
      <c r="H14" s="27">
        <v>113.5</v>
      </c>
      <c r="I14" s="27">
        <v>113.9</v>
      </c>
      <c r="J14" s="28">
        <v>115.6</v>
      </c>
      <c r="K14" s="34">
        <v>108.6</v>
      </c>
      <c r="O14" s="35"/>
      <c r="P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 s="5" customFormat="1" ht="17.25" customHeight="1">
      <c r="A15" s="11" t="s">
        <v>36</v>
      </c>
      <c r="B15" s="12" t="s">
        <v>15</v>
      </c>
      <c r="C15" s="26">
        <v>80.099999999999994</v>
      </c>
      <c r="D15" s="26">
        <v>83.7</v>
      </c>
      <c r="E15" s="27">
        <v>88.3</v>
      </c>
      <c r="F15" s="28">
        <v>94.7</v>
      </c>
      <c r="G15" s="28">
        <v>94.7</v>
      </c>
      <c r="H15" s="27">
        <v>95.2</v>
      </c>
      <c r="I15" s="27">
        <v>94.8</v>
      </c>
      <c r="J15" s="28">
        <v>96.4</v>
      </c>
      <c r="K15" s="34">
        <v>97.3</v>
      </c>
      <c r="O15" s="35"/>
      <c r="P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29" s="5" customFormat="1" ht="17.25" customHeight="1">
      <c r="A16" s="11" t="s">
        <v>37</v>
      </c>
      <c r="B16" s="12" t="s">
        <v>16</v>
      </c>
      <c r="C16" s="26">
        <v>65.5</v>
      </c>
      <c r="D16" s="26">
        <v>66.099999999999994</v>
      </c>
      <c r="E16" s="27">
        <v>67.5</v>
      </c>
      <c r="F16" s="28">
        <v>70.599999999999994</v>
      </c>
      <c r="G16" s="28">
        <v>70.400000000000006</v>
      </c>
      <c r="H16" s="27">
        <v>70.3</v>
      </c>
      <c r="I16" s="27">
        <v>70.599999999999994</v>
      </c>
      <c r="J16" s="28">
        <v>72.5</v>
      </c>
      <c r="K16" s="34">
        <v>71.400000000000006</v>
      </c>
      <c r="O16" s="35"/>
      <c r="P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s="5" customFormat="1" ht="17.25" customHeight="1">
      <c r="A17" s="11" t="s">
        <v>38</v>
      </c>
      <c r="B17" s="12" t="s">
        <v>17</v>
      </c>
      <c r="C17" s="26">
        <v>41.3</v>
      </c>
      <c r="D17" s="26">
        <v>41.9</v>
      </c>
      <c r="E17" s="27">
        <v>41</v>
      </c>
      <c r="F17" s="28">
        <v>47.6</v>
      </c>
      <c r="G17" s="28">
        <v>46.1</v>
      </c>
      <c r="H17" s="27">
        <v>42.8</v>
      </c>
      <c r="I17" s="27">
        <v>41.5</v>
      </c>
      <c r="J17" s="28">
        <v>46.9</v>
      </c>
      <c r="K17" s="34">
        <v>44.1</v>
      </c>
      <c r="O17" s="35"/>
      <c r="P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 s="5" customFormat="1" ht="17.25" customHeight="1">
      <c r="A18" s="11" t="s">
        <v>39</v>
      </c>
      <c r="B18" s="12" t="s">
        <v>18</v>
      </c>
      <c r="C18" s="26">
        <v>124.6</v>
      </c>
      <c r="D18" s="26">
        <v>129</v>
      </c>
      <c r="E18" s="27">
        <v>138.19999999999999</v>
      </c>
      <c r="F18" s="28">
        <v>145.5</v>
      </c>
      <c r="G18" s="28">
        <v>145.80000000000001</v>
      </c>
      <c r="H18" s="27">
        <v>148.80000000000001</v>
      </c>
      <c r="I18" s="27">
        <v>147.19999999999999</v>
      </c>
      <c r="J18" s="28">
        <v>151.4</v>
      </c>
      <c r="K18" s="34">
        <v>151.19999999999999</v>
      </c>
      <c r="O18" s="35"/>
      <c r="P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 s="5" customFormat="1" ht="17.25" customHeight="1">
      <c r="A19" s="11" t="s">
        <v>40</v>
      </c>
      <c r="B19" s="12" t="s">
        <v>19</v>
      </c>
      <c r="C19" s="26">
        <v>119.5</v>
      </c>
      <c r="D19" s="26">
        <v>133.5</v>
      </c>
      <c r="E19" s="27">
        <v>146.5</v>
      </c>
      <c r="F19" s="28">
        <v>149.9</v>
      </c>
      <c r="G19" s="28">
        <v>133</v>
      </c>
      <c r="H19" s="27">
        <v>140.4</v>
      </c>
      <c r="I19" s="27">
        <v>148</v>
      </c>
      <c r="J19" s="28">
        <v>151.1</v>
      </c>
      <c r="K19" s="34">
        <v>153.5</v>
      </c>
      <c r="O19" s="35"/>
      <c r="P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 s="5" customFormat="1" ht="17.25" customHeight="1">
      <c r="A20" s="11" t="s">
        <v>41</v>
      </c>
      <c r="B20" s="12" t="s">
        <v>20</v>
      </c>
      <c r="C20" s="26">
        <v>293</v>
      </c>
      <c r="D20" s="26">
        <v>294.5</v>
      </c>
      <c r="E20" s="27">
        <v>291.5</v>
      </c>
      <c r="F20" s="28">
        <v>285.8</v>
      </c>
      <c r="G20" s="28">
        <v>291</v>
      </c>
      <c r="H20" s="27">
        <v>290.60000000000002</v>
      </c>
      <c r="I20" s="27">
        <v>279.2</v>
      </c>
      <c r="J20" s="28">
        <v>274.5</v>
      </c>
      <c r="K20" s="34">
        <v>278.89999999999998</v>
      </c>
      <c r="O20" s="35"/>
      <c r="P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 s="5" customFormat="1" ht="17.25" customHeight="1">
      <c r="A21" s="11" t="s">
        <v>42</v>
      </c>
      <c r="B21" s="12" t="s">
        <v>21</v>
      </c>
      <c r="C21" s="26">
        <v>266</v>
      </c>
      <c r="D21" s="26">
        <v>266.7</v>
      </c>
      <c r="E21" s="27">
        <v>268.89999999999998</v>
      </c>
      <c r="F21" s="28">
        <v>266.39999999999998</v>
      </c>
      <c r="G21" s="28">
        <v>268.3</v>
      </c>
      <c r="H21" s="27">
        <v>266.60000000000002</v>
      </c>
      <c r="I21" s="27">
        <v>271.5</v>
      </c>
      <c r="J21" s="28">
        <v>268.10000000000002</v>
      </c>
      <c r="K21" s="34">
        <v>269.89999999999998</v>
      </c>
      <c r="O21" s="35"/>
      <c r="P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 s="5" customFormat="1" ht="17.25" customHeight="1">
      <c r="A22" s="11" t="s">
        <v>43</v>
      </c>
      <c r="B22" s="12" t="s">
        <v>22</v>
      </c>
      <c r="C22" s="26">
        <v>252.4</v>
      </c>
      <c r="D22" s="26">
        <v>251.7</v>
      </c>
      <c r="E22" s="27">
        <v>253.3</v>
      </c>
      <c r="F22" s="28">
        <v>256.8</v>
      </c>
      <c r="G22" s="28">
        <v>258.60000000000002</v>
      </c>
      <c r="H22" s="27">
        <v>268.2</v>
      </c>
      <c r="I22" s="27">
        <v>267</v>
      </c>
      <c r="J22" s="28">
        <v>269.8</v>
      </c>
      <c r="K22" s="34">
        <v>269.3</v>
      </c>
      <c r="O22" s="35"/>
      <c r="P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1:29" s="5" customFormat="1" ht="17.25" customHeight="1">
      <c r="A23" s="11" t="s">
        <v>44</v>
      </c>
      <c r="B23" s="12" t="s">
        <v>23</v>
      </c>
      <c r="C23" s="26">
        <v>49.8</v>
      </c>
      <c r="D23" s="26">
        <v>50.2</v>
      </c>
      <c r="E23" s="27">
        <v>49.7</v>
      </c>
      <c r="F23" s="28">
        <v>50.4</v>
      </c>
      <c r="G23" s="28">
        <v>49.6</v>
      </c>
      <c r="H23" s="27">
        <v>49</v>
      </c>
      <c r="I23" s="27">
        <v>49.1</v>
      </c>
      <c r="J23" s="28">
        <v>50.1</v>
      </c>
      <c r="K23" s="34">
        <v>49.1</v>
      </c>
      <c r="M23" s="1"/>
      <c r="N23" s="1"/>
      <c r="O23" s="35"/>
      <c r="P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1:29" s="5" customFormat="1" ht="17.25" customHeight="1">
      <c r="A24" s="11" t="s">
        <v>45</v>
      </c>
      <c r="B24" s="12" t="s">
        <v>24</v>
      </c>
      <c r="C24" s="26">
        <v>35.4</v>
      </c>
      <c r="D24" s="26">
        <v>37.9</v>
      </c>
      <c r="E24" s="27">
        <v>38.799999999999997</v>
      </c>
      <c r="F24" s="28">
        <v>42.2</v>
      </c>
      <c r="G24" s="28">
        <v>41.8</v>
      </c>
      <c r="H24" s="27">
        <v>45.6</v>
      </c>
      <c r="I24" s="27">
        <v>43.9</v>
      </c>
      <c r="J24" s="28">
        <v>42.4</v>
      </c>
      <c r="K24" s="34">
        <v>42.7</v>
      </c>
      <c r="M24" s="1"/>
      <c r="N24" s="1"/>
      <c r="O24" s="35"/>
      <c r="P24" s="35"/>
      <c r="Q24" s="1"/>
      <c r="R24" s="1"/>
      <c r="S24" s="1"/>
      <c r="U24" s="35"/>
      <c r="V24" s="35"/>
      <c r="W24" s="35"/>
      <c r="X24" s="35"/>
      <c r="Y24" s="35"/>
      <c r="Z24" s="35"/>
      <c r="AA24" s="35"/>
      <c r="AB24" s="35"/>
      <c r="AC24" s="35"/>
    </row>
    <row r="25" spans="1:29" ht="13.5" thickBot="1">
      <c r="A25" s="16"/>
      <c r="B25" s="17"/>
      <c r="C25" s="18"/>
      <c r="D25" s="18"/>
      <c r="E25" s="18"/>
      <c r="F25" s="18"/>
      <c r="G25" s="18"/>
      <c r="H25" s="18"/>
      <c r="I25" s="31"/>
      <c r="J25" s="31"/>
      <c r="K25" s="19"/>
    </row>
    <row r="27" spans="1:29" ht="24" customHeight="1">
      <c r="A27" s="40" t="s">
        <v>46</v>
      </c>
      <c r="B27" s="41"/>
      <c r="C27" s="41"/>
      <c r="D27" s="41"/>
    </row>
    <row r="28" spans="1:29">
      <c r="A28" s="22" t="s">
        <v>47</v>
      </c>
      <c r="B28" s="20"/>
      <c r="C28" s="21"/>
      <c r="D28" s="21"/>
    </row>
    <row r="29" spans="1:29">
      <c r="A29" s="22" t="s">
        <v>51</v>
      </c>
    </row>
    <row r="53" spans="3:11">
      <c r="C53" s="37">
        <f>+C30-C4</f>
        <v>-3915.2</v>
      </c>
      <c r="D53" s="37">
        <f t="shared" ref="D53:K53" si="0">+D30-D4</f>
        <v>-3952.4</v>
      </c>
      <c r="E53" s="37">
        <f t="shared" si="0"/>
        <v>-4015.3</v>
      </c>
      <c r="F53" s="37">
        <f t="shared" si="0"/>
        <v>-4039</v>
      </c>
      <c r="G53" s="37">
        <f t="shared" si="0"/>
        <v>-3826.5</v>
      </c>
      <c r="H53" s="37">
        <f t="shared" si="0"/>
        <v>-3792.3</v>
      </c>
      <c r="I53" s="37">
        <f t="shared" si="0"/>
        <v>-3783.5</v>
      </c>
      <c r="J53" s="37">
        <f t="shared" si="0"/>
        <v>-3787</v>
      </c>
      <c r="K53" s="37">
        <f t="shared" si="0"/>
        <v>-3729.7</v>
      </c>
    </row>
    <row r="54" spans="3:11">
      <c r="C54" s="37">
        <f t="shared" ref="C54:K78" si="1">+C31-C5</f>
        <v>-140.5</v>
      </c>
      <c r="D54" s="37">
        <f t="shared" si="1"/>
        <v>-136.9</v>
      </c>
      <c r="E54" s="37">
        <f t="shared" si="1"/>
        <v>-128.69999999999999</v>
      </c>
      <c r="F54" s="37">
        <f t="shared" si="1"/>
        <v>-119.3</v>
      </c>
      <c r="G54" s="37">
        <f t="shared" si="1"/>
        <v>-110.1</v>
      </c>
      <c r="H54" s="37">
        <f t="shared" si="1"/>
        <v>-105.4</v>
      </c>
      <c r="I54" s="37">
        <f t="shared" si="1"/>
        <v>-103.6</v>
      </c>
      <c r="J54" s="37">
        <f t="shared" si="1"/>
        <v>-101.8</v>
      </c>
      <c r="K54" s="37">
        <f t="shared" si="1"/>
        <v>-97.7</v>
      </c>
    </row>
    <row r="55" spans="3:11">
      <c r="C55" s="37">
        <f t="shared" si="1"/>
        <v>-1322.4</v>
      </c>
      <c r="D55" s="37">
        <f t="shared" si="1"/>
        <v>-1329.2</v>
      </c>
      <c r="E55" s="37">
        <f t="shared" si="1"/>
        <v>-1355.1</v>
      </c>
      <c r="F55" s="37">
        <f t="shared" si="1"/>
        <v>-1349.3</v>
      </c>
      <c r="G55" s="37">
        <f t="shared" si="1"/>
        <v>-1188.2</v>
      </c>
      <c r="H55" s="37">
        <f t="shared" si="1"/>
        <v>-1158.4000000000001</v>
      </c>
      <c r="I55" s="37">
        <f t="shared" si="1"/>
        <v>-1178.8</v>
      </c>
      <c r="J55" s="37">
        <f t="shared" si="1"/>
        <v>-1177.8</v>
      </c>
      <c r="K55" s="37">
        <f t="shared" si="1"/>
        <v>-1159.5</v>
      </c>
    </row>
    <row r="56" spans="3:11">
      <c r="C56" s="37">
        <f t="shared" si="1"/>
        <v>-46.3</v>
      </c>
      <c r="D56" s="37">
        <f t="shared" si="1"/>
        <v>-44.3</v>
      </c>
      <c r="E56" s="37">
        <f t="shared" si="1"/>
        <v>-42.9</v>
      </c>
      <c r="F56" s="37">
        <f t="shared" si="1"/>
        <v>-41.6</v>
      </c>
      <c r="G56" s="37">
        <f t="shared" si="1"/>
        <v>-37.6</v>
      </c>
      <c r="H56" s="37">
        <f t="shared" si="1"/>
        <v>-36</v>
      </c>
      <c r="I56" s="37">
        <f t="shared" si="1"/>
        <v>-34</v>
      </c>
      <c r="J56" s="37">
        <f t="shared" si="1"/>
        <v>-33.6</v>
      </c>
      <c r="K56" s="37">
        <f t="shared" si="1"/>
        <v>-32.299999999999997</v>
      </c>
    </row>
    <row r="57" spans="3:11">
      <c r="C57" s="37">
        <f t="shared" si="1"/>
        <v>-1183.9000000000001</v>
      </c>
      <c r="D57" s="37">
        <f t="shared" si="1"/>
        <v>-1196.5</v>
      </c>
      <c r="E57" s="37">
        <f t="shared" si="1"/>
        <v>-1225.0999999999999</v>
      </c>
      <c r="F57" s="37">
        <f t="shared" si="1"/>
        <v>-1222.8</v>
      </c>
      <c r="G57" s="37">
        <f t="shared" si="1"/>
        <v>-1068.0999999999999</v>
      </c>
      <c r="H57" s="37">
        <f t="shared" si="1"/>
        <v>-1043.5</v>
      </c>
      <c r="I57" s="37">
        <f t="shared" si="1"/>
        <v>-1064.7</v>
      </c>
      <c r="J57" s="37">
        <f t="shared" si="1"/>
        <v>-1063.5999999999999</v>
      </c>
      <c r="K57" s="37">
        <f t="shared" si="1"/>
        <v>-1046.4000000000001</v>
      </c>
    </row>
    <row r="58" spans="3:11">
      <c r="C58" s="37">
        <f t="shared" si="1"/>
        <v>-39.200000000000003</v>
      </c>
      <c r="D58" s="37">
        <f t="shared" si="1"/>
        <v>-35.700000000000003</v>
      </c>
      <c r="E58" s="37">
        <f t="shared" si="1"/>
        <v>-34.200000000000003</v>
      </c>
      <c r="F58" s="37">
        <f t="shared" si="1"/>
        <v>-31.3</v>
      </c>
      <c r="G58" s="37">
        <f t="shared" si="1"/>
        <v>-31.4</v>
      </c>
      <c r="H58" s="37">
        <f t="shared" si="1"/>
        <v>-29.2</v>
      </c>
      <c r="I58" s="37">
        <f t="shared" si="1"/>
        <v>-29.7</v>
      </c>
      <c r="J58" s="37">
        <f t="shared" si="1"/>
        <v>-29.9</v>
      </c>
      <c r="K58" s="37">
        <f t="shared" si="1"/>
        <v>-29.6</v>
      </c>
    </row>
    <row r="59" spans="3:11">
      <c r="C59" s="37">
        <f t="shared" si="1"/>
        <v>-53</v>
      </c>
      <c r="D59" s="37">
        <f t="shared" si="1"/>
        <v>-52.7</v>
      </c>
      <c r="E59" s="37">
        <f t="shared" si="1"/>
        <v>-52.9</v>
      </c>
      <c r="F59" s="37">
        <f t="shared" si="1"/>
        <v>-53.6</v>
      </c>
      <c r="G59" s="37">
        <f t="shared" si="1"/>
        <v>-50.9</v>
      </c>
      <c r="H59" s="37">
        <f t="shared" si="1"/>
        <v>-49.6</v>
      </c>
      <c r="I59" s="37">
        <f t="shared" si="1"/>
        <v>-50.4</v>
      </c>
      <c r="J59" s="37">
        <f t="shared" si="1"/>
        <v>-50.8</v>
      </c>
      <c r="K59" s="37">
        <f t="shared" si="1"/>
        <v>-51.2</v>
      </c>
    </row>
    <row r="60" spans="3:11">
      <c r="C60" s="37">
        <f t="shared" si="1"/>
        <v>-261.2</v>
      </c>
      <c r="D60" s="37">
        <f t="shared" si="1"/>
        <v>-262.60000000000002</v>
      </c>
      <c r="E60" s="37">
        <f t="shared" si="1"/>
        <v>-264.60000000000002</v>
      </c>
      <c r="F60" s="37">
        <f t="shared" si="1"/>
        <v>-267.89999999999998</v>
      </c>
      <c r="G60" s="37">
        <f t="shared" si="1"/>
        <v>-263.2</v>
      </c>
      <c r="H60" s="37">
        <f t="shared" si="1"/>
        <v>-255.7</v>
      </c>
      <c r="I60" s="37">
        <f t="shared" si="1"/>
        <v>-239.9</v>
      </c>
      <c r="J60" s="37">
        <f t="shared" si="1"/>
        <v>-233.4</v>
      </c>
      <c r="K60" s="37">
        <f t="shared" si="1"/>
        <v>-216.2</v>
      </c>
    </row>
    <row r="61" spans="3:11">
      <c r="C61" s="37">
        <f t="shared" si="1"/>
        <v>-472</v>
      </c>
      <c r="D61" s="37">
        <f t="shared" si="1"/>
        <v>-480.5</v>
      </c>
      <c r="E61" s="37">
        <f t="shared" si="1"/>
        <v>-492.8</v>
      </c>
      <c r="F61" s="37">
        <f t="shared" si="1"/>
        <v>-503.7</v>
      </c>
      <c r="G61" s="37">
        <f t="shared" si="1"/>
        <v>-487.6</v>
      </c>
      <c r="H61" s="37">
        <f t="shared" si="1"/>
        <v>-489.9</v>
      </c>
      <c r="I61" s="37">
        <f t="shared" si="1"/>
        <v>-485.8</v>
      </c>
      <c r="J61" s="37">
        <f t="shared" si="1"/>
        <v>-488.6</v>
      </c>
      <c r="K61" s="37">
        <f t="shared" si="1"/>
        <v>-480</v>
      </c>
    </row>
    <row r="62" spans="3:11">
      <c r="C62" s="37">
        <f t="shared" si="1"/>
        <v>-270.10000000000002</v>
      </c>
      <c r="D62" s="37">
        <f t="shared" si="1"/>
        <v>-270.2</v>
      </c>
      <c r="E62" s="37">
        <f t="shared" si="1"/>
        <v>-272.8</v>
      </c>
      <c r="F62" s="37">
        <f t="shared" si="1"/>
        <v>-270.10000000000002</v>
      </c>
      <c r="G62" s="37">
        <f t="shared" si="1"/>
        <v>-258.39999999999998</v>
      </c>
      <c r="H62" s="37">
        <f t="shared" si="1"/>
        <v>-251.8</v>
      </c>
      <c r="I62" s="37">
        <f t="shared" si="1"/>
        <v>-248.9</v>
      </c>
      <c r="J62" s="37">
        <f t="shared" si="1"/>
        <v>-246.8</v>
      </c>
      <c r="K62" s="37">
        <f t="shared" si="1"/>
        <v>-240.3</v>
      </c>
    </row>
    <row r="63" spans="3:11">
      <c r="C63" s="37">
        <f t="shared" si="1"/>
        <v>-121.4</v>
      </c>
      <c r="D63" s="37">
        <f t="shared" si="1"/>
        <v>-117.8</v>
      </c>
      <c r="E63" s="37">
        <f t="shared" si="1"/>
        <v>-117.6</v>
      </c>
      <c r="F63" s="37">
        <f t="shared" si="1"/>
        <v>-118.8</v>
      </c>
      <c r="G63" s="37">
        <f t="shared" si="1"/>
        <v>-119.7</v>
      </c>
      <c r="H63" s="37">
        <f t="shared" si="1"/>
        <v>-113.5</v>
      </c>
      <c r="I63" s="37">
        <f t="shared" si="1"/>
        <v>-113.9</v>
      </c>
      <c r="J63" s="37">
        <f t="shared" si="1"/>
        <v>-115.6</v>
      </c>
      <c r="K63" s="37">
        <f t="shared" si="1"/>
        <v>-108.6</v>
      </c>
    </row>
    <row r="64" spans="3:11">
      <c r="C64" s="37">
        <f t="shared" si="1"/>
        <v>-80.099999999999994</v>
      </c>
      <c r="D64" s="37">
        <f t="shared" si="1"/>
        <v>-83.7</v>
      </c>
      <c r="E64" s="37">
        <f t="shared" si="1"/>
        <v>-88.3</v>
      </c>
      <c r="F64" s="37">
        <f t="shared" si="1"/>
        <v>-94.7</v>
      </c>
      <c r="G64" s="37">
        <f t="shared" si="1"/>
        <v>-94.7</v>
      </c>
      <c r="H64" s="37">
        <f t="shared" si="1"/>
        <v>-95.2</v>
      </c>
      <c r="I64" s="37">
        <f t="shared" si="1"/>
        <v>-94.8</v>
      </c>
      <c r="J64" s="37">
        <f t="shared" si="1"/>
        <v>-96.4</v>
      </c>
      <c r="K64" s="37">
        <f t="shared" si="1"/>
        <v>-97.3</v>
      </c>
    </row>
    <row r="65" spans="3:11">
      <c r="C65" s="37">
        <f t="shared" si="1"/>
        <v>-65.5</v>
      </c>
      <c r="D65" s="37">
        <f t="shared" si="1"/>
        <v>-66.099999999999994</v>
      </c>
      <c r="E65" s="37">
        <f t="shared" si="1"/>
        <v>-67.5</v>
      </c>
      <c r="F65" s="37">
        <f t="shared" si="1"/>
        <v>-70.599999999999994</v>
      </c>
      <c r="G65" s="37">
        <f t="shared" si="1"/>
        <v>-70.400000000000006</v>
      </c>
      <c r="H65" s="37">
        <f t="shared" si="1"/>
        <v>-70.3</v>
      </c>
      <c r="I65" s="37">
        <f t="shared" si="1"/>
        <v>-70.599999999999994</v>
      </c>
      <c r="J65" s="37">
        <f t="shared" si="1"/>
        <v>-72.5</v>
      </c>
      <c r="K65" s="37">
        <f t="shared" si="1"/>
        <v>-71.400000000000006</v>
      </c>
    </row>
    <row r="66" spans="3:11">
      <c r="C66" s="37">
        <f t="shared" si="1"/>
        <v>-41.3</v>
      </c>
      <c r="D66" s="37">
        <f t="shared" si="1"/>
        <v>-41.9</v>
      </c>
      <c r="E66" s="37">
        <f t="shared" si="1"/>
        <v>-41</v>
      </c>
      <c r="F66" s="37">
        <f t="shared" si="1"/>
        <v>-47.6</v>
      </c>
      <c r="G66" s="37">
        <f t="shared" si="1"/>
        <v>-46.1</v>
      </c>
      <c r="H66" s="37">
        <f t="shared" si="1"/>
        <v>-42.8</v>
      </c>
      <c r="I66" s="37">
        <f t="shared" si="1"/>
        <v>-41.5</v>
      </c>
      <c r="J66" s="37">
        <f t="shared" si="1"/>
        <v>-46.9</v>
      </c>
      <c r="K66" s="37">
        <f t="shared" si="1"/>
        <v>-44.1</v>
      </c>
    </row>
    <row r="67" spans="3:11">
      <c r="C67" s="37">
        <f t="shared" si="1"/>
        <v>-124.6</v>
      </c>
      <c r="D67" s="37">
        <f t="shared" si="1"/>
        <v>-129</v>
      </c>
      <c r="E67" s="37">
        <f t="shared" si="1"/>
        <v>-138.19999999999999</v>
      </c>
      <c r="F67" s="37">
        <f t="shared" si="1"/>
        <v>-145.5</v>
      </c>
      <c r="G67" s="37">
        <f t="shared" si="1"/>
        <v>-145.80000000000001</v>
      </c>
      <c r="H67" s="37">
        <f t="shared" si="1"/>
        <v>-148.80000000000001</v>
      </c>
      <c r="I67" s="37">
        <f t="shared" si="1"/>
        <v>-147.19999999999999</v>
      </c>
      <c r="J67" s="37">
        <f t="shared" si="1"/>
        <v>-151.4</v>
      </c>
      <c r="K67" s="37">
        <f t="shared" si="1"/>
        <v>-151.19999999999999</v>
      </c>
    </row>
    <row r="68" spans="3:11">
      <c r="C68" s="37">
        <f t="shared" si="1"/>
        <v>-119.5</v>
      </c>
      <c r="D68" s="37">
        <f t="shared" si="1"/>
        <v>-133.5</v>
      </c>
      <c r="E68" s="37">
        <f t="shared" si="1"/>
        <v>-146.5</v>
      </c>
      <c r="F68" s="37">
        <f t="shared" si="1"/>
        <v>-149.9</v>
      </c>
      <c r="G68" s="37">
        <f t="shared" si="1"/>
        <v>-133</v>
      </c>
      <c r="H68" s="37">
        <f t="shared" si="1"/>
        <v>-140.4</v>
      </c>
      <c r="I68" s="37">
        <f t="shared" si="1"/>
        <v>-148</v>
      </c>
      <c r="J68" s="37">
        <f t="shared" si="1"/>
        <v>-151.1</v>
      </c>
      <c r="K68" s="37">
        <f t="shared" si="1"/>
        <v>-153.5</v>
      </c>
    </row>
    <row r="69" spans="3:11">
      <c r="C69" s="37">
        <f t="shared" si="1"/>
        <v>-293</v>
      </c>
      <c r="D69" s="37">
        <f t="shared" si="1"/>
        <v>-294.5</v>
      </c>
      <c r="E69" s="37">
        <f t="shared" si="1"/>
        <v>-291.5</v>
      </c>
      <c r="F69" s="37">
        <f t="shared" si="1"/>
        <v>-285.8</v>
      </c>
      <c r="G69" s="37">
        <f t="shared" si="1"/>
        <v>-291</v>
      </c>
      <c r="H69" s="37">
        <f t="shared" si="1"/>
        <v>-290.60000000000002</v>
      </c>
      <c r="I69" s="37">
        <f t="shared" si="1"/>
        <v>-279.2</v>
      </c>
      <c r="J69" s="37">
        <f t="shared" si="1"/>
        <v>-274.5</v>
      </c>
      <c r="K69" s="37">
        <f t="shared" si="1"/>
        <v>-278.89999999999998</v>
      </c>
    </row>
    <row r="70" spans="3:11">
      <c r="C70" s="37">
        <f t="shared" si="1"/>
        <v>-266</v>
      </c>
      <c r="D70" s="37">
        <f t="shared" si="1"/>
        <v>-266.7</v>
      </c>
      <c r="E70" s="37">
        <f t="shared" si="1"/>
        <v>-268.89999999999998</v>
      </c>
      <c r="F70" s="37">
        <f t="shared" si="1"/>
        <v>-266.39999999999998</v>
      </c>
      <c r="G70" s="37">
        <f t="shared" si="1"/>
        <v>-268.3</v>
      </c>
      <c r="H70" s="37">
        <f t="shared" si="1"/>
        <v>-266.60000000000002</v>
      </c>
      <c r="I70" s="37">
        <f t="shared" si="1"/>
        <v>-271.5</v>
      </c>
      <c r="J70" s="37">
        <f t="shared" si="1"/>
        <v>-268.10000000000002</v>
      </c>
      <c r="K70" s="37">
        <f t="shared" si="1"/>
        <v>-269.89999999999998</v>
      </c>
    </row>
    <row r="71" spans="3:11">
      <c r="C71" s="37">
        <f t="shared" si="1"/>
        <v>-252.4</v>
      </c>
      <c r="D71" s="37">
        <f t="shared" si="1"/>
        <v>-251.7</v>
      </c>
      <c r="E71" s="37">
        <f t="shared" si="1"/>
        <v>-253.3</v>
      </c>
      <c r="F71" s="37">
        <f t="shared" si="1"/>
        <v>-256.8</v>
      </c>
      <c r="G71" s="37">
        <f t="shared" si="1"/>
        <v>-258.60000000000002</v>
      </c>
      <c r="H71" s="37">
        <f t="shared" si="1"/>
        <v>-268.2</v>
      </c>
      <c r="I71" s="37">
        <f t="shared" si="1"/>
        <v>-267</v>
      </c>
      <c r="J71" s="37">
        <f t="shared" si="1"/>
        <v>-269.8</v>
      </c>
      <c r="K71" s="37">
        <f t="shared" si="1"/>
        <v>-269.3</v>
      </c>
    </row>
    <row r="72" spans="3:11">
      <c r="C72" s="37">
        <f t="shared" si="1"/>
        <v>-49.8</v>
      </c>
      <c r="D72" s="37">
        <f t="shared" si="1"/>
        <v>-50.2</v>
      </c>
      <c r="E72" s="37">
        <f t="shared" si="1"/>
        <v>-49.7</v>
      </c>
      <c r="F72" s="37">
        <f t="shared" si="1"/>
        <v>-50.4</v>
      </c>
      <c r="G72" s="37">
        <f t="shared" si="1"/>
        <v>-49.6</v>
      </c>
      <c r="H72" s="37">
        <f t="shared" si="1"/>
        <v>-49</v>
      </c>
      <c r="I72" s="37">
        <f t="shared" si="1"/>
        <v>-49.1</v>
      </c>
      <c r="J72" s="37">
        <f t="shared" si="1"/>
        <v>-50.1</v>
      </c>
      <c r="K72" s="37">
        <f t="shared" si="1"/>
        <v>-49.1</v>
      </c>
    </row>
    <row r="73" spans="3:11">
      <c r="C73" s="37">
        <f t="shared" si="1"/>
        <v>-35.4</v>
      </c>
      <c r="D73" s="37">
        <f t="shared" si="1"/>
        <v>-37.9</v>
      </c>
      <c r="E73" s="37">
        <f t="shared" si="1"/>
        <v>-38.799999999999997</v>
      </c>
      <c r="F73" s="37">
        <f t="shared" si="1"/>
        <v>-42.2</v>
      </c>
      <c r="G73" s="37">
        <f t="shared" si="1"/>
        <v>-41.8</v>
      </c>
      <c r="H73" s="37">
        <f t="shared" si="1"/>
        <v>-45.6</v>
      </c>
      <c r="I73" s="37">
        <f t="shared" si="1"/>
        <v>-43.9</v>
      </c>
      <c r="J73" s="37">
        <f t="shared" si="1"/>
        <v>-42.4</v>
      </c>
      <c r="K73" s="37">
        <f t="shared" si="1"/>
        <v>-42.7</v>
      </c>
    </row>
    <row r="74" spans="3:11">
      <c r="C74" s="37">
        <f t="shared" si="1"/>
        <v>0</v>
      </c>
      <c r="D74" s="37">
        <f t="shared" si="1"/>
        <v>0</v>
      </c>
      <c r="E74" s="37">
        <f t="shared" si="1"/>
        <v>0</v>
      </c>
      <c r="F74" s="37">
        <f t="shared" si="1"/>
        <v>0</v>
      </c>
      <c r="G74" s="37">
        <f t="shared" si="1"/>
        <v>0</v>
      </c>
      <c r="H74" s="37">
        <f t="shared" si="1"/>
        <v>0</v>
      </c>
      <c r="I74" s="37">
        <f t="shared" si="1"/>
        <v>0</v>
      </c>
      <c r="J74" s="37">
        <f t="shared" si="1"/>
        <v>0</v>
      </c>
      <c r="K74" s="37">
        <f t="shared" si="1"/>
        <v>0</v>
      </c>
    </row>
    <row r="75" spans="3:11">
      <c r="C75" s="37">
        <f t="shared" si="1"/>
        <v>0</v>
      </c>
      <c r="D75" s="37">
        <f t="shared" si="1"/>
        <v>0</v>
      </c>
      <c r="E75" s="37">
        <f t="shared" si="1"/>
        <v>0</v>
      </c>
      <c r="F75" s="37">
        <f t="shared" si="1"/>
        <v>0</v>
      </c>
      <c r="G75" s="37">
        <f t="shared" si="1"/>
        <v>0</v>
      </c>
      <c r="H75" s="37">
        <f t="shared" si="1"/>
        <v>0</v>
      </c>
      <c r="I75" s="37">
        <f t="shared" si="1"/>
        <v>0</v>
      </c>
      <c r="J75" s="37">
        <f t="shared" si="1"/>
        <v>0</v>
      </c>
      <c r="K75" s="37">
        <f t="shared" si="1"/>
        <v>0</v>
      </c>
    </row>
    <row r="76" spans="3:11">
      <c r="C76" s="37">
        <f t="shared" si="1"/>
        <v>-3915.2</v>
      </c>
      <c r="D76" s="37">
        <f t="shared" si="1"/>
        <v>-3952.4</v>
      </c>
      <c r="E76" s="37">
        <f t="shared" si="1"/>
        <v>-4015.3</v>
      </c>
      <c r="F76" s="37">
        <f t="shared" si="1"/>
        <v>-4039</v>
      </c>
      <c r="G76" s="37">
        <f t="shared" si="1"/>
        <v>-3826.5</v>
      </c>
      <c r="H76" s="37">
        <f t="shared" si="1"/>
        <v>-3792.3</v>
      </c>
      <c r="I76" s="37">
        <f t="shared" si="1"/>
        <v>-3783.5</v>
      </c>
      <c r="J76" s="37">
        <f t="shared" si="1"/>
        <v>-3787</v>
      </c>
      <c r="K76" s="37">
        <f t="shared" si="1"/>
        <v>-3729.7</v>
      </c>
    </row>
    <row r="77" spans="3:11">
      <c r="C77" s="37">
        <f t="shared" si="1"/>
        <v>-140.5</v>
      </c>
      <c r="D77" s="37">
        <f t="shared" si="1"/>
        <v>-136.9</v>
      </c>
      <c r="E77" s="37">
        <f t="shared" si="1"/>
        <v>-128.69999999999999</v>
      </c>
      <c r="F77" s="37">
        <f t="shared" si="1"/>
        <v>-119.3</v>
      </c>
      <c r="G77" s="37">
        <f t="shared" si="1"/>
        <v>-110.1</v>
      </c>
      <c r="H77" s="37">
        <f t="shared" si="1"/>
        <v>-105.4</v>
      </c>
      <c r="I77" s="37">
        <f t="shared" si="1"/>
        <v>-103.6</v>
      </c>
      <c r="J77" s="37">
        <f t="shared" si="1"/>
        <v>-101.8</v>
      </c>
      <c r="K77" s="37">
        <f t="shared" si="1"/>
        <v>-97.7</v>
      </c>
    </row>
    <row r="78" spans="3:11">
      <c r="C78" s="37">
        <f t="shared" si="1"/>
        <v>-1322.4</v>
      </c>
      <c r="D78" s="37">
        <f t="shared" si="1"/>
        <v>-1329.2</v>
      </c>
      <c r="E78" s="37">
        <f t="shared" si="1"/>
        <v>-1355.1</v>
      </c>
      <c r="F78" s="37">
        <f t="shared" si="1"/>
        <v>-1349.3</v>
      </c>
      <c r="G78" s="37">
        <f t="shared" si="1"/>
        <v>-1188.2</v>
      </c>
      <c r="H78" s="37">
        <f t="shared" si="1"/>
        <v>-1158.4000000000001</v>
      </c>
      <c r="I78" s="37">
        <f t="shared" si="1"/>
        <v>-1178.8</v>
      </c>
      <c r="J78" s="37">
        <f t="shared" si="1"/>
        <v>-1177.8</v>
      </c>
      <c r="K78" s="37">
        <f t="shared" si="1"/>
        <v>-1159.5</v>
      </c>
    </row>
    <row r="79" spans="3:11">
      <c r="C79" s="37"/>
    </row>
  </sheetData>
  <mergeCells count="2">
    <mergeCell ref="A3:B3"/>
    <mergeCell ref="A27:D27"/>
  </mergeCells>
  <phoneticPr fontId="2" type="noConversion"/>
  <pageMargins left="0.62" right="0.35" top="0.57999999999999996" bottom="0.56999999999999995" header="0.4921259845" footer="0.4921259845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pocet_zam NACE 05 - 12 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</dc:creator>
  <cp:lastModifiedBy>Honner</cp:lastModifiedBy>
  <cp:lastPrinted>2014-05-12T08:05:57Z</cp:lastPrinted>
  <dcterms:created xsi:type="dcterms:W3CDTF">2009-08-11T10:05:41Z</dcterms:created>
  <dcterms:modified xsi:type="dcterms:W3CDTF">2014-08-26T15:50:13Z</dcterms:modified>
</cp:coreProperties>
</file>