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activeTab="0"/>
  </bookViews>
  <sheets>
    <sheet name="Graf3" sheetId="1" r:id="rId1"/>
    <sheet name="data_bilance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<sst xmlns="http://schemas.openxmlformats.org/spreadsheetml/2006/main" count="4" uniqueCount="4">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</sst>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  <numFmt numFmtId="173" formatCode="#,##0_ ;[Red]\-#,##0\ "/>
  </numFmts>
  <fonts count="43">
    <font>
      <sz val="10"/>
      <name val="Arial CE"/>
      <family val="0"/>
    </font>
    <font>
      <sz val="8"/>
      <name val="Arial CE"/>
      <family val="2"/>
    </font>
    <font>
      <sz val="5.75"/>
      <color indexed="63"/>
      <name val="Arial"/>
      <family val="0"/>
    </font>
    <font>
      <sz val="8.5"/>
      <color indexed="63"/>
      <name val="Arial"/>
      <family val="0"/>
    </font>
    <font>
      <sz val="7.5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8.5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color indexed="63"/>
      <name val="Arial"/>
      <family val="0"/>
    </font>
    <font>
      <sz val="9"/>
      <color indexed="63"/>
      <name val="Arial"/>
      <family val="0"/>
    </font>
    <font>
      <i/>
      <sz val="9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Bilance 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Balance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2"/>
          <c:w val="0.920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data_bilance!$A$4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0077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data_bilance!$N$3:$AL$3</c:f>
              <c:strCache>
                <c:ptCount val="25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</c:strCache>
            </c:strRef>
          </c:cat>
          <c:val>
            <c:numRef>
              <c:f>data_bilance!$N$4:$AL$4</c:f>
              <c:numCache>
                <c:ptCount val="25"/>
                <c:pt idx="0">
                  <c:v>13.4</c:v>
                </c:pt>
                <c:pt idx="1">
                  <c:v>12.3</c:v>
                </c:pt>
                <c:pt idx="2">
                  <c:v>16.9</c:v>
                </c:pt>
                <c:pt idx="3">
                  <c:v>12</c:v>
                </c:pt>
                <c:pt idx="4">
                  <c:v>1.3</c:v>
                </c:pt>
                <c:pt idx="5">
                  <c:v>22.4</c:v>
                </c:pt>
                <c:pt idx="6">
                  <c:v>32.2</c:v>
                </c:pt>
                <c:pt idx="7">
                  <c:v>18.3</c:v>
                </c:pt>
                <c:pt idx="8">
                  <c:v>7.2</c:v>
                </c:pt>
                <c:pt idx="9">
                  <c:v>30.4</c:v>
                </c:pt>
                <c:pt idx="10">
                  <c:v>27.7</c:v>
                </c:pt>
                <c:pt idx="11">
                  <c:v>36.5</c:v>
                </c:pt>
                <c:pt idx="12">
                  <c:v>20</c:v>
                </c:pt>
                <c:pt idx="13">
                  <c:v>22</c:v>
                </c:pt>
                <c:pt idx="14">
                  <c:v>28.4</c:v>
                </c:pt>
                <c:pt idx="15">
                  <c:v>23.8</c:v>
                </c:pt>
                <c:pt idx="16">
                  <c:v>16.9</c:v>
                </c:pt>
                <c:pt idx="17">
                  <c:v>31.4</c:v>
                </c:pt>
                <c:pt idx="18">
                  <c:v>33.1</c:v>
                </c:pt>
                <c:pt idx="19">
                  <c:v>34</c:v>
                </c:pt>
                <c:pt idx="20">
                  <c:v>6</c:v>
                </c:pt>
                <c:pt idx="21">
                  <c:v>31.9</c:v>
                </c:pt>
                <c:pt idx="22">
                  <c:v>32</c:v>
                </c:pt>
                <c:pt idx="23">
                  <c:v>31.8</c:v>
                </c:pt>
                <c:pt idx="24">
                  <c:v>33</c:v>
                </c:pt>
              </c:numCache>
            </c:numRef>
          </c:val>
        </c:ser>
        <c:gapWidth val="210"/>
        <c:axId val="3205795"/>
        <c:axId val="28852156"/>
      </c:barChart>
      <c:lineChart>
        <c:grouping val="standard"/>
        <c:varyColors val="0"/>
        <c:ser>
          <c:idx val="1"/>
          <c:order val="1"/>
          <c:tx>
            <c:strRef>
              <c:f>data_bilance!$A$5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data_bilance!$N$3:$AL$3</c:f>
              <c:strCache>
                <c:ptCount val="25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</c:strCache>
            </c:strRef>
          </c:cat>
          <c:val>
            <c:numRef>
              <c:f>data_bilance!$N$5:$AL$5</c:f>
              <c:numCache>
                <c:ptCount val="25"/>
                <c:pt idx="0">
                  <c:v>0.3</c:v>
                </c:pt>
                <c:pt idx="1">
                  <c:v>-0.4</c:v>
                </c:pt>
                <c:pt idx="2">
                  <c:v>9.2</c:v>
                </c:pt>
                <c:pt idx="3">
                  <c:v>8.9</c:v>
                </c:pt>
                <c:pt idx="4">
                  <c:v>0.5</c:v>
                </c:pt>
                <c:pt idx="5">
                  <c:v>11.8</c:v>
                </c:pt>
                <c:pt idx="6">
                  <c:v>18.5</c:v>
                </c:pt>
                <c:pt idx="7">
                  <c:v>8.5</c:v>
                </c:pt>
                <c:pt idx="8">
                  <c:v>7.1</c:v>
                </c:pt>
                <c:pt idx="9">
                  <c:v>12.6</c:v>
                </c:pt>
                <c:pt idx="10">
                  <c:v>14</c:v>
                </c:pt>
                <c:pt idx="11">
                  <c:v>12.9</c:v>
                </c:pt>
                <c:pt idx="12">
                  <c:v>6.6</c:v>
                </c:pt>
                <c:pt idx="13">
                  <c:v>9.7</c:v>
                </c:pt>
                <c:pt idx="14">
                  <c:v>11.4</c:v>
                </c:pt>
                <c:pt idx="15">
                  <c:v>11.8</c:v>
                </c:pt>
                <c:pt idx="16">
                  <c:v>15.7</c:v>
                </c:pt>
                <c:pt idx="17">
                  <c:v>9</c:v>
                </c:pt>
                <c:pt idx="18">
                  <c:v>0.9</c:v>
                </c:pt>
                <c:pt idx="19">
                  <c:v>15.7</c:v>
                </c:pt>
                <c:pt idx="20">
                  <c:v>-1.2</c:v>
                </c:pt>
                <c:pt idx="21">
                  <c:v>1.4</c:v>
                </c:pt>
                <c:pt idx="22">
                  <c:v>4.2</c:v>
                </c:pt>
                <c:pt idx="23">
                  <c:v>-4.6</c:v>
                </c:pt>
                <c:pt idx="24">
                  <c:v>13</c:v>
                </c:pt>
              </c:numCache>
            </c:numRef>
          </c:val>
          <c:smooth val="0"/>
        </c:ser>
        <c:axId val="3205795"/>
        <c:axId val="28852156"/>
      </c:lineChart>
      <c:dateAx>
        <c:axId val="3205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28852156"/>
        <c:crossesAt val="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8852156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3205795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3025"/>
          <c:y val="0.915"/>
          <c:w val="0.73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0.01675</cdr:y>
    </cdr:from>
    <cdr:to>
      <cdr:x>0.9305</cdr:x>
      <cdr:y>0.07625</cdr:y>
    </cdr:to>
    <cdr:sp>
      <cdr:nvSpPr>
        <cdr:cNvPr id="1" name="Text Box 2"/>
        <cdr:cNvSpPr txBox="1">
          <a:spLocks noChangeArrowheads="1"/>
        </cdr:cNvSpPr>
      </cdr:nvSpPr>
      <cdr:spPr>
        <a:xfrm>
          <a:off x="7610475" y="95250"/>
          <a:ext cx="1114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0.01525</cdr:x>
      <cdr:y>0.0185</cdr:y>
    </cdr:from>
    <cdr:to>
      <cdr:x>0.1495</cdr:x>
      <cdr:y>0.08475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42875" y="104775"/>
          <a:ext cx="1257300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832256400" y="83225640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zoomScalePageLayoutView="0" workbookViewId="0" topLeftCell="A1">
      <pane xSplit="1" ySplit="3" topLeftCell="T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L10" sqref="AL10"/>
    </sheetView>
  </sheetViews>
  <sheetFormatPr defaultColWidth="9.00390625" defaultRowHeight="12.75"/>
  <cols>
    <col min="1" max="1" width="12.625" style="1" bestFit="1" customWidth="1"/>
    <col min="2" max="2" width="6.25390625" style="1" customWidth="1"/>
    <col min="3" max="3" width="5.875" style="1" customWidth="1"/>
    <col min="4" max="4" width="6.25390625" style="1" customWidth="1"/>
    <col min="5" max="5" width="6.75390625" style="1" customWidth="1"/>
    <col min="6" max="6" width="6.875" style="1" customWidth="1"/>
    <col min="7" max="7" width="5.875" style="1" customWidth="1"/>
    <col min="8" max="8" width="7.375" style="1" customWidth="1"/>
    <col min="9" max="9" width="6.375" style="1" customWidth="1"/>
    <col min="10" max="10" width="6.875" style="1" customWidth="1"/>
    <col min="11" max="11" width="6.625" style="1" customWidth="1"/>
    <col min="12" max="12" width="7.00390625" style="1" customWidth="1"/>
    <col min="13" max="33" width="6.75390625" style="1" customWidth="1"/>
    <col min="34" max="34" width="6.25390625" style="1" customWidth="1"/>
    <col min="35" max="35" width="5.625" style="1" customWidth="1"/>
    <col min="36" max="36" width="5.875" style="1" customWidth="1"/>
    <col min="37" max="38" width="6.625" style="1" customWidth="1"/>
    <col min="39" max="16384" width="9.125" style="1" customWidth="1"/>
  </cols>
  <sheetData>
    <row r="1" ht="11.25">
      <c r="A1" s="1" t="s">
        <v>0</v>
      </c>
    </row>
    <row r="3" spans="2:38" s="2" customFormat="1" ht="11.25">
      <c r="B3" s="2">
        <v>40269</v>
      </c>
      <c r="C3" s="2">
        <v>40299</v>
      </c>
      <c r="D3" s="2">
        <v>40330</v>
      </c>
      <c r="E3" s="2">
        <v>40360</v>
      </c>
      <c r="F3" s="2">
        <v>40391</v>
      </c>
      <c r="G3" s="2">
        <v>40422</v>
      </c>
      <c r="H3" s="2">
        <v>40452</v>
      </c>
      <c r="I3" s="2">
        <v>40483</v>
      </c>
      <c r="J3" s="2">
        <v>40513</v>
      </c>
      <c r="K3" s="2">
        <v>40544</v>
      </c>
      <c r="L3" s="2">
        <v>40575</v>
      </c>
      <c r="M3" s="2">
        <v>40603</v>
      </c>
      <c r="N3" s="2">
        <v>40634</v>
      </c>
      <c r="O3" s="2">
        <v>40664</v>
      </c>
      <c r="P3" s="2">
        <v>40695</v>
      </c>
      <c r="Q3" s="2">
        <v>40725</v>
      </c>
      <c r="R3" s="2">
        <v>40756</v>
      </c>
      <c r="S3" s="2">
        <v>40787</v>
      </c>
      <c r="T3" s="2">
        <v>40817</v>
      </c>
      <c r="U3" s="2">
        <v>40848</v>
      </c>
      <c r="V3" s="2">
        <v>40878</v>
      </c>
      <c r="W3" s="2">
        <v>40909</v>
      </c>
      <c r="X3" s="2">
        <v>40940</v>
      </c>
      <c r="Y3" s="2">
        <v>40969</v>
      </c>
      <c r="Z3" s="2">
        <v>41000</v>
      </c>
      <c r="AA3" s="2">
        <v>41030</v>
      </c>
      <c r="AB3" s="2">
        <v>41061</v>
      </c>
      <c r="AC3" s="2">
        <v>41091</v>
      </c>
      <c r="AD3" s="2">
        <v>41122</v>
      </c>
      <c r="AE3" s="2">
        <v>41153</v>
      </c>
      <c r="AF3" s="2">
        <v>41183</v>
      </c>
      <c r="AG3" s="2">
        <v>41214</v>
      </c>
      <c r="AH3" s="2">
        <v>41244</v>
      </c>
      <c r="AI3" s="2">
        <v>41275</v>
      </c>
      <c r="AJ3" s="2">
        <v>41306</v>
      </c>
      <c r="AK3" s="2">
        <v>41334</v>
      </c>
      <c r="AL3" s="2">
        <v>41365</v>
      </c>
    </row>
    <row r="4" spans="1:38" s="3" customFormat="1" ht="22.5">
      <c r="A4" s="4" t="s">
        <v>1</v>
      </c>
      <c r="N4" s="3">
        <f aca="true" t="shared" si="0" ref="N4:X5">ROUND(N9/1000,1)</f>
        <v>13.4</v>
      </c>
      <c r="O4" s="3">
        <f t="shared" si="0"/>
        <v>12.3</v>
      </c>
      <c r="P4" s="3">
        <f t="shared" si="0"/>
        <v>16.9</v>
      </c>
      <c r="Q4" s="3">
        <f t="shared" si="0"/>
        <v>12</v>
      </c>
      <c r="R4" s="3">
        <f t="shared" si="0"/>
        <v>1.3</v>
      </c>
      <c r="S4" s="3">
        <f t="shared" si="0"/>
        <v>22.4</v>
      </c>
      <c r="T4" s="3">
        <f t="shared" si="0"/>
        <v>32.2</v>
      </c>
      <c r="U4" s="3">
        <f t="shared" si="0"/>
        <v>18.3</v>
      </c>
      <c r="V4" s="3">
        <f t="shared" si="0"/>
        <v>7.2</v>
      </c>
      <c r="W4" s="3">
        <f t="shared" si="0"/>
        <v>30.4</v>
      </c>
      <c r="X4" s="3">
        <f t="shared" si="0"/>
        <v>27.7</v>
      </c>
      <c r="Y4" s="3">
        <f aca="true" t="shared" si="1" ref="Y4:AC5">ROUND(Y9/1000,1)</f>
        <v>36.5</v>
      </c>
      <c r="Z4" s="3">
        <f t="shared" si="1"/>
        <v>20</v>
      </c>
      <c r="AA4" s="3">
        <f t="shared" si="1"/>
        <v>22</v>
      </c>
      <c r="AB4" s="3">
        <f t="shared" si="1"/>
        <v>28.4</v>
      </c>
      <c r="AC4" s="3">
        <f t="shared" si="1"/>
        <v>23.8</v>
      </c>
      <c r="AD4" s="3">
        <f aca="true" t="shared" si="2" ref="AD4:AI5">ROUND(AD9/1000,1)</f>
        <v>16.9</v>
      </c>
      <c r="AE4" s="3">
        <f t="shared" si="2"/>
        <v>31.4</v>
      </c>
      <c r="AF4" s="3">
        <f t="shared" si="2"/>
        <v>33.1</v>
      </c>
      <c r="AG4" s="3">
        <f t="shared" si="2"/>
        <v>34</v>
      </c>
      <c r="AH4" s="3">
        <f t="shared" si="2"/>
        <v>6</v>
      </c>
      <c r="AI4" s="3">
        <v>31.9</v>
      </c>
      <c r="AJ4" s="3">
        <f aca="true" t="shared" si="3" ref="AJ4:AL5">ROUND(AJ9/1000,1)</f>
        <v>32</v>
      </c>
      <c r="AK4" s="3">
        <f t="shared" si="3"/>
        <v>31.8</v>
      </c>
      <c r="AL4" s="3">
        <f t="shared" si="3"/>
        <v>33</v>
      </c>
    </row>
    <row r="5" spans="1:38" s="3" customFormat="1" ht="22.5">
      <c r="A5" s="4" t="s">
        <v>2</v>
      </c>
      <c r="N5" s="3">
        <f t="shared" si="0"/>
        <v>0.3</v>
      </c>
      <c r="O5" s="3">
        <f t="shared" si="0"/>
        <v>-0.4</v>
      </c>
      <c r="P5" s="3">
        <f t="shared" si="0"/>
        <v>9.2</v>
      </c>
      <c r="Q5" s="3">
        <f t="shared" si="0"/>
        <v>8.9</v>
      </c>
      <c r="R5" s="3">
        <f t="shared" si="0"/>
        <v>0.5</v>
      </c>
      <c r="S5" s="3">
        <f t="shared" si="0"/>
        <v>11.8</v>
      </c>
      <c r="T5" s="3">
        <f t="shared" si="0"/>
        <v>18.5</v>
      </c>
      <c r="U5" s="3">
        <f t="shared" si="0"/>
        <v>8.5</v>
      </c>
      <c r="V5" s="3">
        <f t="shared" si="0"/>
        <v>7.1</v>
      </c>
      <c r="W5" s="3">
        <f t="shared" si="0"/>
        <v>12.6</v>
      </c>
      <c r="X5" s="3">
        <f t="shared" si="0"/>
        <v>14</v>
      </c>
      <c r="Y5" s="3">
        <f t="shared" si="1"/>
        <v>12.9</v>
      </c>
      <c r="Z5" s="3">
        <f t="shared" si="1"/>
        <v>6.6</v>
      </c>
      <c r="AA5" s="3">
        <f t="shared" si="1"/>
        <v>9.7</v>
      </c>
      <c r="AB5" s="3">
        <f t="shared" si="1"/>
        <v>11.4</v>
      </c>
      <c r="AC5" s="3">
        <f t="shared" si="1"/>
        <v>11.8</v>
      </c>
      <c r="AD5" s="3">
        <f t="shared" si="2"/>
        <v>15.7</v>
      </c>
      <c r="AE5" s="3">
        <f t="shared" si="2"/>
        <v>9</v>
      </c>
      <c r="AF5" s="3">
        <f t="shared" si="2"/>
        <v>0.9</v>
      </c>
      <c r="AG5" s="3">
        <f t="shared" si="2"/>
        <v>15.7</v>
      </c>
      <c r="AH5" s="3">
        <f t="shared" si="2"/>
        <v>-1.2</v>
      </c>
      <c r="AI5" s="3">
        <f t="shared" si="2"/>
        <v>1.4</v>
      </c>
      <c r="AJ5" s="3">
        <f t="shared" si="3"/>
        <v>4.2</v>
      </c>
      <c r="AK5" s="3">
        <f t="shared" si="3"/>
        <v>-4.6</v>
      </c>
      <c r="AL5" s="3">
        <f t="shared" si="3"/>
        <v>13</v>
      </c>
    </row>
    <row r="9" spans="1:38" ht="11.25">
      <c r="A9" s="1" t="s">
        <v>3</v>
      </c>
      <c r="B9" s="5">
        <v>13125</v>
      </c>
      <c r="C9" s="1">
        <v>12764</v>
      </c>
      <c r="D9" s="1">
        <v>7714</v>
      </c>
      <c r="E9" s="1">
        <v>3174</v>
      </c>
      <c r="F9" s="5">
        <v>708</v>
      </c>
      <c r="G9" s="5">
        <v>10579</v>
      </c>
      <c r="H9" s="5">
        <v>13694</v>
      </c>
      <c r="I9" s="5">
        <v>9873</v>
      </c>
      <c r="J9" s="5">
        <v>61</v>
      </c>
      <c r="K9" s="5">
        <v>17848</v>
      </c>
      <c r="L9" s="5">
        <v>13687</v>
      </c>
      <c r="M9" s="5">
        <v>23579</v>
      </c>
      <c r="N9" s="5">
        <v>13422</v>
      </c>
      <c r="O9" s="5">
        <v>12315</v>
      </c>
      <c r="P9" s="5">
        <v>16908</v>
      </c>
      <c r="Q9" s="5">
        <v>12027</v>
      </c>
      <c r="R9" s="5">
        <v>1253</v>
      </c>
      <c r="S9" s="5">
        <v>22411</v>
      </c>
      <c r="T9" s="5">
        <v>32181</v>
      </c>
      <c r="U9" s="5">
        <v>18324</v>
      </c>
      <c r="V9" s="5">
        <v>7172</v>
      </c>
      <c r="W9" s="5">
        <v>30438</v>
      </c>
      <c r="X9" s="5">
        <v>27734</v>
      </c>
      <c r="Y9" s="5">
        <v>36464</v>
      </c>
      <c r="Z9" s="5">
        <v>20007</v>
      </c>
      <c r="AA9" s="5">
        <v>22046</v>
      </c>
      <c r="AB9" s="5">
        <v>28355</v>
      </c>
      <c r="AC9" s="5">
        <v>23798</v>
      </c>
      <c r="AD9" s="5">
        <v>16912</v>
      </c>
      <c r="AE9" s="5">
        <v>31427</v>
      </c>
      <c r="AF9" s="5">
        <v>33065</v>
      </c>
      <c r="AG9" s="5">
        <v>34010</v>
      </c>
      <c r="AH9" s="5">
        <v>5998</v>
      </c>
      <c r="AI9" s="5">
        <v>31858</v>
      </c>
      <c r="AJ9" s="5">
        <v>31978</v>
      </c>
      <c r="AK9" s="5">
        <v>31827</v>
      </c>
      <c r="AL9" s="5">
        <v>33026</v>
      </c>
    </row>
    <row r="10" spans="2:38" ht="11.25">
      <c r="B10" s="5"/>
      <c r="D10" s="5"/>
      <c r="F10" s="5"/>
      <c r="H10" s="5"/>
      <c r="I10" s="5"/>
      <c r="M10" s="5"/>
      <c r="N10" s="1">
        <f aca="true" t="shared" si="4" ref="N10:AL10">N9-B9</f>
        <v>297</v>
      </c>
      <c r="O10" s="5">
        <f t="shared" si="4"/>
        <v>-449</v>
      </c>
      <c r="P10" s="5">
        <f t="shared" si="4"/>
        <v>9194</v>
      </c>
      <c r="Q10" s="5">
        <f t="shared" si="4"/>
        <v>8853</v>
      </c>
      <c r="R10" s="5">
        <f t="shared" si="4"/>
        <v>545</v>
      </c>
      <c r="S10" s="5">
        <f t="shared" si="4"/>
        <v>11832</v>
      </c>
      <c r="T10" s="5">
        <f t="shared" si="4"/>
        <v>18487</v>
      </c>
      <c r="U10" s="5">
        <f t="shared" si="4"/>
        <v>8451</v>
      </c>
      <c r="V10" s="1">
        <f t="shared" si="4"/>
        <v>7111</v>
      </c>
      <c r="W10" s="1">
        <f t="shared" si="4"/>
        <v>12590</v>
      </c>
      <c r="X10" s="1">
        <f t="shared" si="4"/>
        <v>14047</v>
      </c>
      <c r="Y10" s="5">
        <f t="shared" si="4"/>
        <v>12885</v>
      </c>
      <c r="Z10" s="5">
        <f t="shared" si="4"/>
        <v>6585</v>
      </c>
      <c r="AA10" s="5">
        <f t="shared" si="4"/>
        <v>9731</v>
      </c>
      <c r="AB10" s="5">
        <f t="shared" si="4"/>
        <v>11447</v>
      </c>
      <c r="AC10" s="5">
        <f t="shared" si="4"/>
        <v>11771</v>
      </c>
      <c r="AD10" s="5">
        <f t="shared" si="4"/>
        <v>15659</v>
      </c>
      <c r="AE10" s="5">
        <f t="shared" si="4"/>
        <v>9016</v>
      </c>
      <c r="AF10" s="5">
        <f t="shared" si="4"/>
        <v>884</v>
      </c>
      <c r="AG10" s="5">
        <f t="shared" si="4"/>
        <v>15686</v>
      </c>
      <c r="AH10" s="5">
        <f t="shared" si="4"/>
        <v>-1174</v>
      </c>
      <c r="AI10" s="5">
        <f t="shared" si="4"/>
        <v>1420</v>
      </c>
      <c r="AJ10" s="5">
        <f t="shared" si="4"/>
        <v>4244</v>
      </c>
      <c r="AK10" s="5">
        <f t="shared" si="4"/>
        <v>-4637</v>
      </c>
      <c r="AL10" s="5">
        <f t="shared" si="4"/>
        <v>13019</v>
      </c>
    </row>
    <row r="20" ht="11.25">
      <c r="J20" s="2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2013-06-03T08:53:08Z</cp:lastPrinted>
  <dcterms:created xsi:type="dcterms:W3CDTF">2002-05-21T12:24:00Z</dcterms:created>
  <dcterms:modified xsi:type="dcterms:W3CDTF">2013-06-03T08:56:09Z</dcterms:modified>
  <cp:category/>
  <cp:version/>
  <cp:contentType/>
  <cp:contentStatus/>
</cp:coreProperties>
</file>