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240" windowWidth="25260" windowHeight="6300"/>
  </bookViews>
  <sheets>
    <sheet name="lis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4" i="1"/>
  <c r="D33"/>
  <c r="D10"/>
  <c r="D9"/>
  <c r="D8"/>
  <c r="D7"/>
  <c r="F10"/>
  <c r="F9"/>
  <c r="F8"/>
  <c r="F7"/>
</calcChain>
</file>

<file path=xl/sharedStrings.xml><?xml version="1.0" encoding="utf-8"?>
<sst xmlns="http://schemas.openxmlformats.org/spreadsheetml/2006/main" count="97" uniqueCount="64">
  <si>
    <t>Měřicí
jednotka</t>
  </si>
  <si>
    <t>Od počátku roku</t>
  </si>
  <si>
    <t>absolutně</t>
  </si>
  <si>
    <t>OBYVATELSTVO</t>
  </si>
  <si>
    <t>Živě narození</t>
  </si>
  <si>
    <t>osoby</t>
  </si>
  <si>
    <t>Zemřelí</t>
  </si>
  <si>
    <t>Přistěhovalí</t>
  </si>
  <si>
    <t>Vystěhovalí</t>
  </si>
  <si>
    <t xml:space="preserve"> x </t>
  </si>
  <si>
    <t>ZAMĚSTNANOST A MZDY</t>
  </si>
  <si>
    <t>%</t>
  </si>
  <si>
    <t xml:space="preserve">Zaměstnaní v hlavním zaměstnání podle VŠPS </t>
  </si>
  <si>
    <t>tis. osob</t>
  </si>
  <si>
    <t>z toho podnikatelé</t>
  </si>
  <si>
    <t>přepočtené osoby v tis.</t>
  </si>
  <si>
    <t>Kč</t>
  </si>
  <si>
    <t xml:space="preserve">Neumístění uchazeči o zaměstnání </t>
  </si>
  <si>
    <t>z toho ženy</t>
  </si>
  <si>
    <t>místa</t>
  </si>
  <si>
    <t>Uchazeči na 1 volné pracovní místo</t>
  </si>
  <si>
    <t>z toho: fyzické osoby</t>
  </si>
  <si>
    <t>obchodní společnosti</t>
  </si>
  <si>
    <t>družstva</t>
  </si>
  <si>
    <t xml:space="preserve">Orientační hodnota staveb  </t>
  </si>
  <si>
    <t>mil. Kč</t>
  </si>
  <si>
    <t>BYTOVÁ VÝSTAVBA</t>
  </si>
  <si>
    <t>Dokončené byty</t>
  </si>
  <si>
    <t>Zahájené byty</t>
  </si>
  <si>
    <t>ZEMĚDĚLSTVÍ</t>
  </si>
  <si>
    <t>Výroba masa v jatečné hmotnosti</t>
  </si>
  <si>
    <t>t</t>
  </si>
  <si>
    <t xml:space="preserve">z toho: hovězí a telecí </t>
  </si>
  <si>
    <t xml:space="preserve">vepřové </t>
  </si>
  <si>
    <t xml:space="preserve">Základní stavební výroba </t>
  </si>
  <si>
    <t>z toho: pozemní stavitelství</t>
  </si>
  <si>
    <t>inženýrské stavitelství</t>
  </si>
  <si>
    <t>CESTOVNÍ RUCH</t>
  </si>
  <si>
    <t>z toho nerezidenti</t>
  </si>
  <si>
    <r>
      <t>1)</t>
    </r>
    <r>
      <rPr>
        <sz val="8"/>
        <rFont val="Arial"/>
        <family val="2"/>
        <charset val="238"/>
      </rPr>
      <t xml:space="preserve"> stav k poslednímu dni sledovaného období</t>
    </r>
  </si>
  <si>
    <r>
      <t>3)</t>
    </r>
    <r>
      <rPr>
        <sz val="8"/>
        <rFont val="Arial"/>
        <family val="2"/>
        <charset val="238"/>
      </rPr>
      <t xml:space="preserve"> 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</si>
  <si>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podnikatelské subjekty s počtem zaměstnanců 100 a více se sídlem na území kraje </t>
    </r>
  </si>
  <si>
    <r>
      <t>6)</t>
    </r>
    <r>
      <rPr>
        <sz val="8"/>
        <rFont val="Arial"/>
        <family val="2"/>
        <charset val="238"/>
      </rPr>
      <t xml:space="preserve"> podnikatelské subjekty s počtem zaměstnanců 50 a více se sídlem na území kraje</t>
    </r>
  </si>
  <si>
    <r>
      <t>7)</t>
    </r>
    <r>
      <rPr>
        <sz val="8"/>
        <rFont val="Arial"/>
        <family val="2"/>
        <charset val="238"/>
      </rPr>
      <t xml:space="preserve"> stejné období minulého roku</t>
    </r>
  </si>
  <si>
    <t>Volná pracovní místa</t>
  </si>
  <si>
    <r>
      <t>Podíl nezaměstnaných osob</t>
    </r>
    <r>
      <rPr>
        <vertAlign val="superscript"/>
        <sz val="8"/>
        <rFont val="Arial"/>
        <family val="2"/>
        <charset val="238"/>
      </rPr>
      <t>4)</t>
    </r>
  </si>
  <si>
    <t>Tržby z prodeje vlastních výrobků  
a služeb průmyslové povahy</t>
  </si>
  <si>
    <r>
      <t xml:space="preserve">2) </t>
    </r>
    <r>
      <rPr>
        <sz val="8"/>
        <rFont val="Arial"/>
        <family val="2"/>
        <charset val="238"/>
      </rPr>
      <t>podíl počtu zaměstnaných a nezaměstnaných (pracovní síly) na počtu všech 15letých a starších</t>
    </r>
  </si>
  <si>
    <t>index 
2014/2013</t>
  </si>
  <si>
    <t>Ekonomické subjekty</t>
  </si>
  <si>
    <t>STAVEBNÍ POVOLENÍ</t>
  </si>
  <si>
    <t>Hosté</t>
  </si>
  <si>
    <r>
      <t>4)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</si>
  <si>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t>Stavební povolení</t>
  </si>
  <si>
    <t>Tab. A.1 Vybrané ukazatele vývoje hospodářství v Olomouckém kraji v 1. až 2. čtvrtletí 2014</t>
  </si>
  <si>
    <t>2. čtvrtletí</t>
  </si>
  <si>
    <r>
      <t>Počet obyvatel</t>
    </r>
    <r>
      <rPr>
        <vertAlign val="superscript"/>
        <sz val="8"/>
        <rFont val="Arial"/>
        <family val="2"/>
        <charset val="238"/>
      </rPr>
      <t>1)</t>
    </r>
  </si>
  <si>
    <r>
      <t>Míra ekonomické aktivity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</si>
  <si>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r>
      <t>Zaměstnanci</t>
    </r>
    <r>
      <rPr>
        <vertAlign val="superscript"/>
        <sz val="8"/>
        <rFont val="Arial"/>
        <family val="2"/>
        <charset val="238"/>
      </rPr>
      <t>3)</t>
    </r>
  </si>
  <si>
    <r>
      <t>Průměrná hrubá měsíční mzda</t>
    </r>
    <r>
      <rPr>
        <vertAlign val="superscript"/>
        <sz val="8"/>
        <rFont val="Arial"/>
        <family val="2"/>
        <charset val="238"/>
      </rPr>
      <t>3)</t>
    </r>
  </si>
  <si>
    <r>
      <t>NEZAMĚSTNANOST (podle MPSV)</t>
    </r>
    <r>
      <rPr>
        <vertAlign val="superscript"/>
        <sz val="8"/>
        <rFont val="Arial"/>
        <family val="2"/>
        <charset val="238"/>
      </rPr>
      <t>1)</t>
    </r>
  </si>
  <si>
    <r>
      <t>ORGANIZAČNÍ STATISTIKA</t>
    </r>
    <r>
      <rPr>
        <vertAlign val="superscript"/>
        <sz val="8"/>
        <rFont val="Arial"/>
        <family val="2"/>
        <charset val="238"/>
      </rPr>
      <t>1)</t>
    </r>
  </si>
  <si>
    <r>
      <t>PRŮMYSL</t>
    </r>
    <r>
      <rPr>
        <vertAlign val="superscript"/>
        <sz val="8"/>
        <rFont val="Arial"/>
        <family val="2"/>
        <charset val="238"/>
      </rPr>
      <t>5)</t>
    </r>
  </si>
  <si>
    <r>
      <t xml:space="preserve">STAVEBNICTVÍ </t>
    </r>
    <r>
      <rPr>
        <vertAlign val="superscript"/>
        <sz val="8"/>
        <rFont val="Arial"/>
        <family val="2"/>
        <charset val="238"/>
      </rPr>
      <t>6)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</si>
</sst>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_ ;\-#,##0\ "/>
    <numFmt numFmtId="167" formatCode="#,##0.0_ ;\-#,##0.0\ "/>
    <numFmt numFmtId="168" formatCode="0.0_ ;\-0.0\ "/>
    <numFmt numFmtId="169" formatCode="#,##0.00_ ;\-#,##0.00\ "/>
  </numFmts>
  <fonts count="7"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66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>
      <alignment horizontal="left" wrapText="1" inden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6" fontId="1" fillId="0" borderId="6" xfId="0" applyNumberFormat="1" applyFont="1" applyBorder="1"/>
    <xf numFmtId="166" fontId="1" fillId="0" borderId="0" xfId="0" applyNumberFormat="1" applyFont="1"/>
    <xf numFmtId="0" fontId="5" fillId="0" borderId="5" xfId="0" applyFont="1" applyFill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7" fontId="1" fillId="0" borderId="1" xfId="0" applyNumberFormat="1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vertical="center"/>
    </xf>
    <xf numFmtId="168" fontId="1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 indent="1"/>
    </xf>
    <xf numFmtId="167" fontId="1" fillId="0" borderId="0" xfId="0" applyNumberFormat="1" applyFont="1" applyFill="1"/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indent="2"/>
    </xf>
    <xf numFmtId="0" fontId="1" fillId="0" borderId="1" xfId="0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7" fontId="1" fillId="0" borderId="6" xfId="0" applyNumberFormat="1" applyFont="1" applyBorder="1" applyAlignment="1">
      <alignment horizontal="right" vertical="center"/>
    </xf>
    <xf numFmtId="168" fontId="1" fillId="0" borderId="6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left" vertical="center" indent="2"/>
    </xf>
    <xf numFmtId="169" fontId="1" fillId="0" borderId="1" xfId="0" applyNumberFormat="1" applyFont="1" applyBorder="1" applyAlignment="1">
      <alignment horizontal="right" vertical="center"/>
    </xf>
    <xf numFmtId="169" fontId="1" fillId="0" borderId="0" xfId="0" applyNumberFormat="1" applyFont="1"/>
    <xf numFmtId="167" fontId="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166" fontId="1" fillId="0" borderId="1" xfId="0" applyNumberFormat="1" applyFont="1" applyBorder="1"/>
    <xf numFmtId="0" fontId="1" fillId="0" borderId="5" xfId="0" applyFont="1" applyFill="1" applyBorder="1" applyAlignment="1">
      <alignment horizontal="left" vertical="center" wrapText="1" indent="2"/>
    </xf>
    <xf numFmtId="0" fontId="1" fillId="0" borderId="5" xfId="0" applyFont="1" applyFill="1" applyBorder="1" applyAlignment="1">
      <alignment horizontal="left" vertical="center" indent="5"/>
    </xf>
    <xf numFmtId="16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8" fontId="2" fillId="0" borderId="6" xfId="0" applyNumberFormat="1" applyFont="1" applyBorder="1" applyAlignment="1">
      <alignment horizontal="right" vertical="center"/>
    </xf>
    <xf numFmtId="166" fontId="1" fillId="0" borderId="0" xfId="0" applyNumberFormat="1" applyFont="1" applyBorder="1"/>
    <xf numFmtId="168" fontId="1" fillId="0" borderId="6" xfId="0" applyNumberFormat="1" applyFont="1" applyBorder="1" applyAlignment="1">
      <alignment horizontal="right" vertical="center"/>
    </xf>
    <xf numFmtId="168" fontId="1" fillId="0" borderId="6" xfId="0" applyNumberFormat="1" applyFont="1" applyBorder="1"/>
    <xf numFmtId="0" fontId="1" fillId="0" borderId="1" xfId="0" applyFont="1" applyFill="1" applyBorder="1"/>
    <xf numFmtId="165" fontId="6" fillId="0" borderId="1" xfId="0" applyNumberFormat="1" applyFont="1" applyBorder="1"/>
    <xf numFmtId="168" fontId="6" fillId="0" borderId="6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6" fontId="1" fillId="0" borderId="1" xfId="0" applyNumberFormat="1" applyFont="1" applyFill="1" applyBorder="1"/>
    <xf numFmtId="167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indent="2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12</xdr:row>
      <xdr:rowOff>19050</xdr:rowOff>
    </xdr:from>
    <xdr:to>
      <xdr:col>3</xdr:col>
      <xdr:colOff>200025</xdr:colOff>
      <xdr:row>12</xdr:row>
      <xdr:rowOff>114300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4067175" y="1943100"/>
          <a:ext cx="13335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7)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161925</xdr:colOff>
      <xdr:row>12</xdr:row>
      <xdr:rowOff>104775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5172075" y="1933575"/>
          <a:ext cx="13335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7)</a:t>
          </a:r>
        </a:p>
      </xdr:txBody>
    </xdr:sp>
    <xdr:clientData/>
  </xdr:twoCellAnchor>
  <xdr:twoCellAnchor>
    <xdr:from>
      <xdr:col>5</xdr:col>
      <xdr:colOff>57150</xdr:colOff>
      <xdr:row>21</xdr:row>
      <xdr:rowOff>9525</xdr:rowOff>
    </xdr:from>
    <xdr:to>
      <xdr:col>5</xdr:col>
      <xdr:colOff>190500</xdr:colOff>
      <xdr:row>21</xdr:row>
      <xdr:rowOff>104775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5200650" y="3390900"/>
          <a:ext cx="13335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7)</a:t>
          </a:r>
        </a:p>
      </xdr:txBody>
    </xdr:sp>
    <xdr:clientData/>
  </xdr:twoCellAnchor>
  <xdr:twoCellAnchor>
    <xdr:from>
      <xdr:col>5</xdr:col>
      <xdr:colOff>57150</xdr:colOff>
      <xdr:row>22</xdr:row>
      <xdr:rowOff>9525</xdr:rowOff>
    </xdr:from>
    <xdr:to>
      <xdr:col>5</xdr:col>
      <xdr:colOff>190500</xdr:colOff>
      <xdr:row>22</xdr:row>
      <xdr:rowOff>104775</xdr:rowOff>
    </xdr:to>
    <xdr:sp macro="" textlink="">
      <xdr:nvSpPr>
        <xdr:cNvPr id="1047" name="Text Box 5"/>
        <xdr:cNvSpPr txBox="1">
          <a:spLocks noChangeArrowheads="1"/>
        </xdr:cNvSpPr>
      </xdr:nvSpPr>
      <xdr:spPr bwMode="auto">
        <a:xfrm>
          <a:off x="5200650" y="3533775"/>
          <a:ext cx="13335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7)</a:t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5715000" y="1943100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PUBLIKACE/Bulletiny/Bulletin%202013/2q%202013/WEB/w-71130213q2a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7">
          <cell r="C7">
            <v>1591</v>
          </cell>
          <cell r="E7">
            <v>3067</v>
          </cell>
        </row>
        <row r="8">
          <cell r="C8">
            <v>1627</v>
          </cell>
          <cell r="E8">
            <v>3491</v>
          </cell>
        </row>
        <row r="9">
          <cell r="C9">
            <v>914</v>
          </cell>
          <cell r="E9">
            <v>1857</v>
          </cell>
        </row>
        <row r="10">
          <cell r="C10">
            <v>1143</v>
          </cell>
          <cell r="E10">
            <v>2365</v>
          </cell>
        </row>
        <row r="33">
          <cell r="C33">
            <v>233</v>
          </cell>
        </row>
        <row r="34">
          <cell r="C34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selection sqref="A1:F1"/>
    </sheetView>
  </sheetViews>
  <sheetFormatPr defaultRowHeight="11.25"/>
  <cols>
    <col min="1" max="1" width="42.140625" style="10" customWidth="1"/>
    <col min="2" max="2" width="9.28515625" style="10" customWidth="1"/>
    <col min="3" max="5" width="8.5703125" style="10" customWidth="1"/>
    <col min="6" max="6" width="8.5703125" style="12" customWidth="1"/>
    <col min="7" max="16384" width="9.140625" style="10"/>
  </cols>
  <sheetData>
    <row r="1" spans="1:7" ht="15" customHeight="1">
      <c r="A1" s="9" t="s">
        <v>54</v>
      </c>
      <c r="B1" s="9"/>
      <c r="C1" s="9"/>
      <c r="D1" s="9"/>
      <c r="E1" s="9"/>
      <c r="F1" s="9"/>
    </row>
    <row r="2" spans="1:7" ht="9" customHeight="1" thickBot="1">
      <c r="A2" s="11"/>
    </row>
    <row r="3" spans="1:7" ht="12" customHeight="1">
      <c r="A3" s="13"/>
      <c r="B3" s="14" t="s">
        <v>0</v>
      </c>
      <c r="C3" s="15" t="s">
        <v>55</v>
      </c>
      <c r="D3" s="16"/>
      <c r="E3" s="15" t="s">
        <v>1</v>
      </c>
      <c r="F3" s="17"/>
    </row>
    <row r="4" spans="1:7" ht="10.5" customHeight="1">
      <c r="A4" s="18"/>
      <c r="B4" s="19"/>
      <c r="C4" s="20" t="s">
        <v>2</v>
      </c>
      <c r="D4" s="5" t="s">
        <v>48</v>
      </c>
      <c r="E4" s="20" t="s">
        <v>2</v>
      </c>
      <c r="F4" s="7" t="s">
        <v>48</v>
      </c>
      <c r="G4" s="12"/>
    </row>
    <row r="5" spans="1:7" ht="13.5" customHeight="1" thickBot="1">
      <c r="A5" s="21"/>
      <c r="B5" s="22"/>
      <c r="C5" s="22"/>
      <c r="D5" s="6"/>
      <c r="E5" s="22"/>
      <c r="F5" s="8"/>
      <c r="G5" s="12"/>
    </row>
    <row r="6" spans="1:7" ht="18" customHeight="1">
      <c r="A6" s="23" t="s">
        <v>3</v>
      </c>
      <c r="B6" s="24"/>
      <c r="C6" s="25"/>
      <c r="D6" s="25"/>
      <c r="E6" s="25"/>
      <c r="F6" s="26"/>
    </row>
    <row r="7" spans="1:7" ht="11.25" customHeight="1">
      <c r="A7" s="27" t="s">
        <v>4</v>
      </c>
      <c r="B7" s="28" t="s">
        <v>5</v>
      </c>
      <c r="C7" s="29">
        <v>1613</v>
      </c>
      <c r="D7" s="30">
        <f>C7/[1]list1!$C$7*100</f>
        <v>101.38277812696417</v>
      </c>
      <c r="E7" s="29">
        <v>3141</v>
      </c>
      <c r="F7" s="31">
        <f>E7/[1]list1!$E$7*100</f>
        <v>102.41278121943267</v>
      </c>
    </row>
    <row r="8" spans="1:7" ht="11.25" customHeight="1">
      <c r="A8" s="27" t="s">
        <v>6</v>
      </c>
      <c r="B8" s="28" t="s">
        <v>5</v>
      </c>
      <c r="C8" s="29">
        <v>1561</v>
      </c>
      <c r="D8" s="30">
        <f>C8/[1]list1!$C$8*100</f>
        <v>95.94345421020283</v>
      </c>
      <c r="E8" s="29">
        <v>3127</v>
      </c>
      <c r="F8" s="31">
        <f>E8/[1]list1!$E$8*100</f>
        <v>89.573188198224003</v>
      </c>
    </row>
    <row r="9" spans="1:7" ht="11.25" customHeight="1">
      <c r="A9" s="27" t="s">
        <v>7</v>
      </c>
      <c r="B9" s="28" t="s">
        <v>5</v>
      </c>
      <c r="C9" s="29">
        <v>939</v>
      </c>
      <c r="D9" s="30">
        <f>C9/[1]list1!$C$9*100</f>
        <v>102.73522975929978</v>
      </c>
      <c r="E9" s="32">
        <v>2050</v>
      </c>
      <c r="F9" s="31">
        <f>E9/[1]list1!$E$9*100</f>
        <v>110.39310716208939</v>
      </c>
    </row>
    <row r="10" spans="1:7" ht="11.25" customHeight="1">
      <c r="A10" s="27" t="s">
        <v>8</v>
      </c>
      <c r="B10" s="28" t="s">
        <v>5</v>
      </c>
      <c r="C10" s="29">
        <v>1127</v>
      </c>
      <c r="D10" s="30">
        <f>C10/[1]list1!$C$10*100</f>
        <v>98.600174978127725</v>
      </c>
      <c r="E10" s="33">
        <v>2377</v>
      </c>
      <c r="F10" s="31">
        <f>E10/[1]list1!$E$10*100</f>
        <v>100.50739957716701</v>
      </c>
    </row>
    <row r="11" spans="1:7" ht="11.25" customHeight="1">
      <c r="A11" s="27" t="s">
        <v>56</v>
      </c>
      <c r="B11" s="28" t="s">
        <v>5</v>
      </c>
      <c r="C11" s="29" t="s">
        <v>9</v>
      </c>
      <c r="D11" s="29" t="s">
        <v>9</v>
      </c>
      <c r="E11" s="32">
        <v>636043</v>
      </c>
      <c r="F11" s="31">
        <v>99.900420464379906</v>
      </c>
    </row>
    <row r="12" spans="1:7" ht="13.5" customHeight="1">
      <c r="A12" s="34" t="s">
        <v>10</v>
      </c>
      <c r="B12" s="28"/>
      <c r="C12" s="35"/>
      <c r="D12" s="35"/>
      <c r="E12" s="35"/>
      <c r="F12" s="36"/>
    </row>
    <row r="13" spans="1:7" ht="11.25" customHeight="1">
      <c r="A13" s="27" t="s">
        <v>57</v>
      </c>
      <c r="B13" s="28" t="s">
        <v>11</v>
      </c>
      <c r="C13" s="37">
        <v>56.332092366453381</v>
      </c>
      <c r="D13" s="38">
        <v>56.058457717096303</v>
      </c>
      <c r="E13" s="37">
        <v>56.206509401887921</v>
      </c>
      <c r="F13" s="39">
        <v>56.307691489465199</v>
      </c>
    </row>
    <row r="14" spans="1:7" ht="11.25" customHeight="1">
      <c r="A14" s="40" t="s">
        <v>12</v>
      </c>
      <c r="B14" s="28" t="s">
        <v>13</v>
      </c>
      <c r="C14" s="37">
        <v>280.45782281000027</v>
      </c>
      <c r="D14" s="41">
        <v>100.53308869134044</v>
      </c>
      <c r="E14" s="37">
        <v>278.97283701999919</v>
      </c>
      <c r="F14" s="42">
        <v>99.836941550000347</v>
      </c>
    </row>
    <row r="15" spans="1:7" ht="11.25" customHeight="1">
      <c r="A15" s="43" t="s">
        <v>14</v>
      </c>
      <c r="B15" s="28"/>
      <c r="C15" s="37">
        <v>37.721648430000101</v>
      </c>
      <c r="D15" s="41">
        <v>105.85590395640965</v>
      </c>
      <c r="E15" s="37">
        <v>38.317277850000046</v>
      </c>
      <c r="F15" s="42">
        <v>102.6987957089075</v>
      </c>
    </row>
    <row r="16" spans="1:7" ht="21.75" customHeight="1">
      <c r="A16" s="40" t="s">
        <v>58</v>
      </c>
      <c r="B16" s="44" t="s">
        <v>15</v>
      </c>
      <c r="C16" s="45">
        <v>205.1</v>
      </c>
      <c r="D16" s="30">
        <v>100.2</v>
      </c>
      <c r="E16" s="30">
        <v>203.2</v>
      </c>
      <c r="F16" s="46">
        <v>99.9</v>
      </c>
    </row>
    <row r="17" spans="1:6" ht="11.25" customHeight="1">
      <c r="A17" s="47" t="s">
        <v>59</v>
      </c>
      <c r="B17" s="48" t="s">
        <v>16</v>
      </c>
      <c r="C17" s="49">
        <v>22477</v>
      </c>
      <c r="D17" s="50">
        <v>102.6</v>
      </c>
      <c r="E17" s="51">
        <v>22102</v>
      </c>
      <c r="F17" s="52">
        <v>103.1</v>
      </c>
    </row>
    <row r="18" spans="1:6" ht="14.25" customHeight="1">
      <c r="A18" s="34" t="s">
        <v>60</v>
      </c>
      <c r="B18" s="48"/>
      <c r="C18" s="35"/>
      <c r="D18" s="35"/>
      <c r="E18" s="35"/>
      <c r="F18" s="36"/>
    </row>
    <row r="19" spans="1:6" ht="11.25" customHeight="1">
      <c r="A19" s="27" t="s">
        <v>17</v>
      </c>
      <c r="B19" s="48" t="s">
        <v>5</v>
      </c>
      <c r="C19" s="29" t="s">
        <v>9</v>
      </c>
      <c r="D19" s="29" t="s">
        <v>9</v>
      </c>
      <c r="E19" s="29">
        <v>38079</v>
      </c>
      <c r="F19" s="53">
        <v>99.363306630482995</v>
      </c>
    </row>
    <row r="20" spans="1:6" ht="11.25" customHeight="1">
      <c r="A20" s="54" t="s">
        <v>18</v>
      </c>
      <c r="B20" s="48" t="s">
        <v>5</v>
      </c>
      <c r="C20" s="29" t="s">
        <v>9</v>
      </c>
      <c r="D20" s="29" t="s">
        <v>9</v>
      </c>
      <c r="E20" s="29">
        <v>19207</v>
      </c>
      <c r="F20" s="53">
        <v>99.859623583238005</v>
      </c>
    </row>
    <row r="21" spans="1:6" ht="11.25" customHeight="1">
      <c r="A21" s="27" t="s">
        <v>44</v>
      </c>
      <c r="B21" s="48" t="s">
        <v>19</v>
      </c>
      <c r="C21" s="29" t="s">
        <v>9</v>
      </c>
      <c r="D21" s="29" t="s">
        <v>9</v>
      </c>
      <c r="E21" s="29">
        <v>2453</v>
      </c>
      <c r="F21" s="53">
        <v>177.49638205499275</v>
      </c>
    </row>
    <row r="22" spans="1:6" ht="11.25" customHeight="1">
      <c r="A22" s="3" t="s">
        <v>45</v>
      </c>
      <c r="B22" s="48" t="s">
        <v>11</v>
      </c>
      <c r="C22" s="29" t="s">
        <v>9</v>
      </c>
      <c r="D22" s="29" t="s">
        <v>9</v>
      </c>
      <c r="E22" s="55">
        <v>8.5302635457263296</v>
      </c>
      <c r="F22" s="56">
        <v>8.5311067225629102</v>
      </c>
    </row>
    <row r="23" spans="1:6" ht="11.25" customHeight="1">
      <c r="A23" s="27" t="s">
        <v>20</v>
      </c>
      <c r="B23" s="48" t="s">
        <v>5</v>
      </c>
      <c r="C23" s="29" t="s">
        <v>9</v>
      </c>
      <c r="D23" s="29" t="s">
        <v>9</v>
      </c>
      <c r="E23" s="50">
        <v>15.523440684875663</v>
      </c>
      <c r="F23" s="57">
        <v>27.730101302460199</v>
      </c>
    </row>
    <row r="24" spans="1:6" ht="14.25" customHeight="1">
      <c r="A24" s="34" t="s">
        <v>61</v>
      </c>
      <c r="B24" s="48"/>
      <c r="C24" s="35"/>
      <c r="D24" s="35"/>
      <c r="E24" s="58"/>
      <c r="F24" s="59"/>
    </row>
    <row r="25" spans="1:6" ht="11.25" customHeight="1">
      <c r="A25" s="27" t="s">
        <v>49</v>
      </c>
      <c r="B25" s="48"/>
      <c r="C25" s="29" t="s">
        <v>9</v>
      </c>
      <c r="D25" s="29" t="s">
        <v>9</v>
      </c>
      <c r="E25" s="60">
        <v>137904</v>
      </c>
      <c r="F25" s="31">
        <v>101.63915094339622</v>
      </c>
    </row>
    <row r="26" spans="1:6" ht="11.25" customHeight="1">
      <c r="A26" s="61" t="s">
        <v>21</v>
      </c>
      <c r="B26" s="48"/>
      <c r="C26" s="29" t="s">
        <v>9</v>
      </c>
      <c r="D26" s="29" t="s">
        <v>9</v>
      </c>
      <c r="E26" s="29">
        <v>110893</v>
      </c>
      <c r="F26" s="31">
        <v>101.17605196890625</v>
      </c>
    </row>
    <row r="27" spans="1:6" ht="11.25" customHeight="1">
      <c r="A27" s="62" t="s">
        <v>22</v>
      </c>
      <c r="B27" s="48"/>
      <c r="C27" s="29" t="s">
        <v>9</v>
      </c>
      <c r="D27" s="29" t="s">
        <v>9</v>
      </c>
      <c r="E27" s="29">
        <v>12839</v>
      </c>
      <c r="F27" s="31">
        <v>103.85019817196472</v>
      </c>
    </row>
    <row r="28" spans="1:6" ht="11.25" customHeight="1">
      <c r="A28" s="62" t="s">
        <v>23</v>
      </c>
      <c r="B28" s="48"/>
      <c r="C28" s="29" t="s">
        <v>9</v>
      </c>
      <c r="D28" s="29" t="s">
        <v>9</v>
      </c>
      <c r="E28" s="29">
        <v>582</v>
      </c>
      <c r="F28" s="31">
        <v>96.677740863787378</v>
      </c>
    </row>
    <row r="29" spans="1:6" ht="13.5" customHeight="1">
      <c r="A29" s="34" t="s">
        <v>50</v>
      </c>
      <c r="B29" s="48"/>
      <c r="C29" s="35"/>
      <c r="D29" s="63"/>
      <c r="E29" s="64"/>
      <c r="F29" s="65"/>
    </row>
    <row r="30" spans="1:6" ht="11.25" customHeight="1">
      <c r="A30" s="27" t="s">
        <v>53</v>
      </c>
      <c r="B30" s="48"/>
      <c r="C30" s="29">
        <v>1208</v>
      </c>
      <c r="D30" s="30">
        <v>111.85185185185185</v>
      </c>
      <c r="E30" s="51">
        <v>2115</v>
      </c>
      <c r="F30" s="53">
        <v>102.27272727272727</v>
      </c>
    </row>
    <row r="31" spans="1:6" ht="11.25" customHeight="1">
      <c r="A31" s="27" t="s">
        <v>24</v>
      </c>
      <c r="B31" s="48" t="s">
        <v>25</v>
      </c>
      <c r="C31" s="29">
        <v>2703</v>
      </c>
      <c r="D31" s="30">
        <v>96.812320916905449</v>
      </c>
      <c r="E31" s="51">
        <v>5154</v>
      </c>
      <c r="F31" s="53">
        <v>91.318214032600991</v>
      </c>
    </row>
    <row r="32" spans="1:6" ht="13.5" customHeight="1">
      <c r="A32" s="34" t="s">
        <v>26</v>
      </c>
      <c r="B32" s="48"/>
      <c r="C32" s="29"/>
      <c r="D32" s="30"/>
      <c r="E32" s="58"/>
      <c r="F32" s="66"/>
    </row>
    <row r="33" spans="1:6" ht="11.25" customHeight="1">
      <c r="A33" s="27" t="s">
        <v>27</v>
      </c>
      <c r="B33" s="48"/>
      <c r="C33" s="29">
        <v>213</v>
      </c>
      <c r="D33" s="30">
        <f>C33/[1]list1!$C$33*100</f>
        <v>91.416309012875544</v>
      </c>
      <c r="E33" s="67">
        <v>612</v>
      </c>
      <c r="F33" s="53">
        <v>113.96648044692736</v>
      </c>
    </row>
    <row r="34" spans="1:6" ht="11.25" customHeight="1">
      <c r="A34" s="27" t="s">
        <v>28</v>
      </c>
      <c r="B34" s="48"/>
      <c r="C34" s="29">
        <v>287</v>
      </c>
      <c r="D34" s="30">
        <f>C34/[1]list1!$C$34*100</f>
        <v>128.69955156950672</v>
      </c>
      <c r="E34" s="51">
        <v>475</v>
      </c>
      <c r="F34" s="53">
        <v>99.789915966386559</v>
      </c>
    </row>
    <row r="35" spans="1:6" ht="13.5" customHeight="1">
      <c r="A35" s="34" t="s">
        <v>29</v>
      </c>
      <c r="B35" s="48"/>
      <c r="C35" s="35"/>
      <c r="D35" s="30"/>
      <c r="E35" s="58"/>
      <c r="F35" s="66"/>
    </row>
    <row r="36" spans="1:6" ht="11.25" customHeight="1">
      <c r="A36" s="27" t="s">
        <v>30</v>
      </c>
      <c r="B36" s="48" t="s">
        <v>31</v>
      </c>
      <c r="C36" s="29">
        <v>5651</v>
      </c>
      <c r="D36" s="30">
        <v>97.988555574822271</v>
      </c>
      <c r="E36" s="51">
        <v>10999</v>
      </c>
      <c r="F36" s="53">
        <v>94.6</v>
      </c>
    </row>
    <row r="37" spans="1:6" ht="11.25" customHeight="1">
      <c r="A37" s="54" t="s">
        <v>32</v>
      </c>
      <c r="B37" s="48" t="s">
        <v>31</v>
      </c>
      <c r="C37" s="29">
        <v>512</v>
      </c>
      <c r="D37" s="30">
        <v>99.805068226120852</v>
      </c>
      <c r="E37" s="1">
        <v>1015</v>
      </c>
      <c r="F37" s="53">
        <v>100.3</v>
      </c>
    </row>
    <row r="38" spans="1:6" ht="11.25" customHeight="1">
      <c r="A38" s="62" t="s">
        <v>33</v>
      </c>
      <c r="B38" s="48" t="s">
        <v>31</v>
      </c>
      <c r="C38" s="29">
        <v>5139</v>
      </c>
      <c r="D38" s="30">
        <v>97.811191473163305</v>
      </c>
      <c r="E38" s="1">
        <v>9983</v>
      </c>
      <c r="F38" s="53">
        <v>94</v>
      </c>
    </row>
    <row r="39" spans="1:6" ht="14.25" customHeight="1">
      <c r="A39" s="34" t="s">
        <v>62</v>
      </c>
      <c r="B39" s="48"/>
      <c r="C39" s="35"/>
      <c r="D39" s="30"/>
      <c r="E39" s="58"/>
      <c r="F39" s="68"/>
    </row>
    <row r="40" spans="1:6" ht="24.75" customHeight="1">
      <c r="A40" s="3" t="s">
        <v>46</v>
      </c>
      <c r="B40" s="48" t="s">
        <v>25</v>
      </c>
      <c r="C40" s="30">
        <v>28365.835999999996</v>
      </c>
      <c r="D40" s="30">
        <v>109.0842988153329</v>
      </c>
      <c r="E40" s="30">
        <v>55556.915999999997</v>
      </c>
      <c r="F40" s="69">
        <v>112.41</v>
      </c>
    </row>
    <row r="41" spans="1:6" ht="14.25" customHeight="1">
      <c r="A41" s="34" t="s">
        <v>63</v>
      </c>
      <c r="B41" s="70"/>
      <c r="C41" s="71"/>
      <c r="D41" s="30"/>
      <c r="E41" s="71"/>
      <c r="F41" s="72"/>
    </row>
    <row r="42" spans="1:6" ht="11.25" customHeight="1">
      <c r="A42" s="27" t="s">
        <v>34</v>
      </c>
      <c r="B42" s="48" t="s">
        <v>25</v>
      </c>
      <c r="C42" s="29">
        <v>1294</v>
      </c>
      <c r="D42" s="30">
        <v>150.64027939464492</v>
      </c>
      <c r="E42" s="29">
        <v>2158</v>
      </c>
      <c r="F42" s="69">
        <v>159.49741315594974</v>
      </c>
    </row>
    <row r="43" spans="1:6" ht="11.25" customHeight="1">
      <c r="A43" s="54" t="s">
        <v>35</v>
      </c>
      <c r="B43" s="70"/>
      <c r="C43" s="29">
        <v>966</v>
      </c>
      <c r="D43" s="30">
        <v>195.54655870445345</v>
      </c>
      <c r="E43" s="29">
        <v>1725</v>
      </c>
      <c r="F43" s="69">
        <v>189.56043956043956</v>
      </c>
    </row>
    <row r="44" spans="1:6" ht="11.25" customHeight="1">
      <c r="A44" s="62" t="s">
        <v>36</v>
      </c>
      <c r="B44" s="70"/>
      <c r="C44" s="29">
        <v>325</v>
      </c>
      <c r="D44" s="30">
        <v>92.592592592592595</v>
      </c>
      <c r="E44" s="29">
        <v>424</v>
      </c>
      <c r="F44" s="69">
        <v>102.66343825665859</v>
      </c>
    </row>
    <row r="45" spans="1:6" ht="13.5" customHeight="1">
      <c r="A45" s="34" t="s">
        <v>37</v>
      </c>
      <c r="B45" s="70"/>
      <c r="C45" s="73"/>
      <c r="D45" s="74"/>
      <c r="E45" s="73"/>
      <c r="F45" s="75"/>
    </row>
    <row r="46" spans="1:6" ht="11.25" customHeight="1">
      <c r="A46" s="40" t="s">
        <v>51</v>
      </c>
      <c r="B46" s="70"/>
      <c r="C46" s="76">
        <v>128366</v>
      </c>
      <c r="D46" s="45">
        <v>98.508172818663184</v>
      </c>
      <c r="E46" s="76">
        <v>236970</v>
      </c>
      <c r="F46" s="77">
        <v>97.283117394945563</v>
      </c>
    </row>
    <row r="47" spans="1:6" ht="11.25" customHeight="1">
      <c r="A47" s="78" t="s">
        <v>38</v>
      </c>
      <c r="B47" s="70"/>
      <c r="C47" s="76">
        <v>33547</v>
      </c>
      <c r="D47" s="45">
        <v>106.05064331552492</v>
      </c>
      <c r="E47" s="76">
        <v>53388</v>
      </c>
      <c r="F47" s="77">
        <v>109.0374364315912</v>
      </c>
    </row>
    <row r="48" spans="1:6" ht="9" customHeight="1">
      <c r="A48" s="79"/>
      <c r="B48" s="79"/>
    </row>
    <row r="49" spans="1:6" ht="13.5" customHeight="1">
      <c r="A49" s="2" t="s">
        <v>39</v>
      </c>
      <c r="B49" s="79"/>
    </row>
    <row r="50" spans="1:6" ht="13.5" customHeight="1">
      <c r="A50" s="2" t="s">
        <v>47</v>
      </c>
      <c r="B50" s="79"/>
    </row>
    <row r="51" spans="1:6" ht="13.5" customHeight="1">
      <c r="A51" s="2" t="s">
        <v>40</v>
      </c>
      <c r="B51" s="79"/>
    </row>
    <row r="52" spans="1:6" ht="13.5" customHeight="1">
      <c r="A52" s="4" t="s">
        <v>52</v>
      </c>
      <c r="B52" s="4"/>
      <c r="C52" s="4"/>
      <c r="D52" s="4"/>
      <c r="E52" s="4"/>
      <c r="F52" s="4"/>
    </row>
    <row r="53" spans="1:6" s="81" customFormat="1" ht="13.5" customHeight="1">
      <c r="A53" s="2" t="s">
        <v>41</v>
      </c>
      <c r="B53" s="80"/>
      <c r="F53" s="82"/>
    </row>
    <row r="54" spans="1:6" s="81" customFormat="1" ht="13.5" customHeight="1">
      <c r="A54" s="2" t="s">
        <v>42</v>
      </c>
      <c r="B54" s="80"/>
      <c r="F54" s="82"/>
    </row>
    <row r="55" spans="1:6" s="81" customFormat="1" ht="13.5" customHeight="1">
      <c r="A55" s="2" t="s">
        <v>43</v>
      </c>
      <c r="B55" s="80"/>
      <c r="F55" s="82"/>
    </row>
    <row r="56" spans="1:6" s="81" customFormat="1" ht="13.5" customHeight="1">
      <c r="A56" s="2"/>
      <c r="B56" s="80"/>
      <c r="F56" s="82"/>
    </row>
    <row r="63" spans="1:6">
      <c r="A63" s="83"/>
    </row>
    <row r="64" spans="1:6">
      <c r="A64" s="83"/>
    </row>
    <row r="65" spans="1:1">
      <c r="A65" s="83"/>
    </row>
    <row r="66" spans="1:1">
      <c r="A66" s="83"/>
    </row>
  </sheetData>
  <dataConsolidate/>
  <mergeCells count="10">
    <mergeCell ref="A52:F52"/>
    <mergeCell ref="A1:F1"/>
    <mergeCell ref="A3:A5"/>
    <mergeCell ref="B3:B5"/>
    <mergeCell ref="C4:C5"/>
    <mergeCell ref="D4:D5"/>
    <mergeCell ref="E4:E5"/>
    <mergeCell ref="F4:F5"/>
    <mergeCell ref="C3:D3"/>
    <mergeCell ref="E3:F3"/>
  </mergeCells>
  <pageMargins left="0.78740157480314965" right="0.78740157480314965" top="0.70866141732283472" bottom="1.102362204724409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2014-09-26T06:49:32Z</cp:lastPrinted>
  <dcterms:created xsi:type="dcterms:W3CDTF">2001-04-09T07:47:34Z</dcterms:created>
  <dcterms:modified xsi:type="dcterms:W3CDTF">2014-10-01T07:04:48Z</dcterms:modified>
</cp:coreProperties>
</file>