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H1" sheetId="1" r:id="rId1"/>
  </sheets>
  <definedNames>
    <definedName name="B">'H1'!$B$7:$B$7</definedName>
    <definedName name="C">'H1'!$C$8:$C$8</definedName>
    <definedName name="CB">'H1'!$B$3</definedName>
    <definedName name="CK">'H1'!$C$3</definedName>
    <definedName name="JH">'H1'!$D$3</definedName>
    <definedName name="_xlnm.Print_Area" localSheetId="0">'H1'!$A$1:$K$53</definedName>
    <definedName name="OKEC6A">'H1'!#REF!</definedName>
    <definedName name="PE">'H1'!$E$3</definedName>
    <definedName name="PI">'H1'!$F$3</definedName>
    <definedName name="PT">'H1'!$G$3</definedName>
    <definedName name="ST">'H1'!$H$3</definedName>
    <definedName name="TA">'H1'!$I$3</definedName>
  </definedNames>
  <calcPr fullCalcOnLoad="1"/>
</workbook>
</file>

<file path=xl/sharedStrings.xml><?xml version="1.0" encoding="utf-8"?>
<sst xmlns="http://schemas.openxmlformats.org/spreadsheetml/2006/main" count="190" uniqueCount="69">
  <si>
    <t>Děčín</t>
  </si>
  <si>
    <t>Louny</t>
  </si>
  <si>
    <t>Most</t>
  </si>
  <si>
    <t>Teplice</t>
  </si>
  <si>
    <t>Podnikatel-fyzická osoba-nezapsaný v obchodním rejstříku</t>
  </si>
  <si>
    <t>Podnikatel-fyzická osoba-zapsaný v obchodním rejstříku</t>
  </si>
  <si>
    <t>Samostatně hospodařící rolník zapsaný v obchodním rejstříku</t>
  </si>
  <si>
    <t>Svobodné povolání - fyzická osoba podnikající na základě jiného než živnostenského zákona</t>
  </si>
  <si>
    <t>Svobodné povolání - fyzická osoba podnikající na základě jiného než živnostenského zákona zapsaná v obchodním rejstříku</t>
  </si>
  <si>
    <t>Veřejná obchodní společnost</t>
  </si>
  <si>
    <t>Společnost s ručením omezeným</t>
  </si>
  <si>
    <t>Společnost komanditní</t>
  </si>
  <si>
    <t>Nadace</t>
  </si>
  <si>
    <t>Nadační fond</t>
  </si>
  <si>
    <t>Akciová společnost</t>
  </si>
  <si>
    <t>Obecně prospěšná společnost</t>
  </si>
  <si>
    <t>Družstvo</t>
  </si>
  <si>
    <t>Státní podnik</t>
  </si>
  <si>
    <t>Příspěvková organizace</t>
  </si>
  <si>
    <t>Zahraniční osoba</t>
  </si>
  <si>
    <t>Vysoká škola</t>
  </si>
  <si>
    <t>Sdružení (svaz, spolek, společnost, klub aj.)</t>
  </si>
  <si>
    <t>Církevní organizace</t>
  </si>
  <si>
    <t>Organizační jednotka sdružení</t>
  </si>
  <si>
    <t>Organizační jednotka politické strany, politického hnutí</t>
  </si>
  <si>
    <t>Zájmové sdružení právnických osob</t>
  </si>
  <si>
    <t>Obec (obecní úřad)</t>
  </si>
  <si>
    <t>Podíl okresu na kraji   v %</t>
  </si>
  <si>
    <t>Ústí n/L</t>
  </si>
  <si>
    <t>Kraj celkem</t>
  </si>
  <si>
    <t>Fyzická osoba ostatní nezapsaná v OR (svobodná povolání)</t>
  </si>
  <si>
    <t>Fyzická osoba ostatní zapsaná v OR (svobodná povolání)</t>
  </si>
  <si>
    <t>Mezinárodní organizace a sdružení</t>
  </si>
  <si>
    <t>Politická strana, politické hnutí</t>
  </si>
  <si>
    <t>Organizační jedn. politické strany, pol. hnutí</t>
  </si>
  <si>
    <t>Společenství vlastníků jednotek</t>
  </si>
  <si>
    <t>Organizační složka státu</t>
  </si>
  <si>
    <t>Stavovská organizace - profesní komora</t>
  </si>
  <si>
    <t>Komora (s výjimkou profesních komor)</t>
  </si>
  <si>
    <t>Odštěpný závod nebo jiná org. složka podniku zapisující se do obch. rejstříku</t>
  </si>
  <si>
    <t>Chomutov</t>
  </si>
  <si>
    <t>Litoměřice</t>
  </si>
  <si>
    <t>Zemědělský podnikatel - fyzická osoba nezapsaná v OR</t>
  </si>
  <si>
    <t>Fyzická osoba (živnostník) nezapsaná 
v obchodním rejstříku</t>
  </si>
  <si>
    <t>Fyzická osoba (živnostník) zapsaná 
v obchodním rejstříku</t>
  </si>
  <si>
    <t>Samostatně hospodařící rolník zapsaný 
v obchodním rejstříku</t>
  </si>
  <si>
    <t>Honební společenstvo</t>
  </si>
  <si>
    <t>Svazek obcí</t>
  </si>
  <si>
    <t>v tom okresy</t>
  </si>
  <si>
    <t>Počet subjektů celkem</t>
  </si>
  <si>
    <t>Výrobní družstvo</t>
  </si>
  <si>
    <t>Spotřební družstvo</t>
  </si>
  <si>
    <t>Jiné družstvo</t>
  </si>
  <si>
    <t>Zdravotní pojišťovna</t>
  </si>
  <si>
    <t>Kraj</t>
  </si>
  <si>
    <r>
      <t>v tom:</t>
    </r>
    <r>
      <rPr>
        <vertAlign val="superscript"/>
        <sz val="8"/>
        <rFont val="Arial CE"/>
        <family val="2"/>
      </rPr>
      <t>1)</t>
    </r>
  </si>
  <si>
    <r>
      <t>1)</t>
    </r>
    <r>
      <rPr>
        <sz val="8"/>
        <rFont val="Arial CE"/>
        <family val="2"/>
      </rPr>
      <t xml:space="preserve"> Pozn.: právní formy, které v tabulce nejsou uvedeny, nezahrnují v Ústeckém kraji žádný ekonomický subjekt</t>
    </r>
  </si>
  <si>
    <t>Podnik nebo hosp. zaříz. sdružení</t>
  </si>
  <si>
    <t>Podnik nebo hosp. zaříz. politické strany</t>
  </si>
  <si>
    <t>Školská právnická osoba</t>
  </si>
  <si>
    <t>Regionální rada regionu soudržnosti</t>
  </si>
  <si>
    <t>Veřejná výzkumná instituce</t>
  </si>
  <si>
    <t>suma</t>
  </si>
  <si>
    <t>Evropské hospodářské zájmové sdružení</t>
  </si>
  <si>
    <t>Právní forma</t>
  </si>
  <si>
    <t>Tab. H.1 Ekonomické subjekty podle vybraných právních forem v Ústeckém kraji 
              a jeho okresech k 31. 12. 2011</t>
  </si>
  <si>
    <t>-</t>
  </si>
  <si>
    <t>Evropská společnost</t>
  </si>
  <si>
    <t xml:space="preserve"> -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</si>
</sst>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_ ;\-#,##0\ "/>
    <numFmt numFmtId="182" formatCode="#,##0.0_ ;\-#,##0.0\ "/>
  </numFmts>
  <fonts count="29">
    <font>
      <sz val="12"/>
      <name val="Arial CE"/>
      <family val="0"/>
    </font>
    <font>
      <sz val="18"/>
      <name val="Arial CE"/>
      <family val="0"/>
    </font>
    <font>
      <sz val="8"/>
      <name val="Arial CE"/>
      <family val="0"/>
    </font>
    <font>
      <i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17" borderId="2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0" fillId="19" borderId="6" applyNumberFormat="0" applyFont="0" applyAlignment="0" applyProtection="0"/>
    <xf numFmtId="0" fontId="2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8" borderId="8" applyNumberFormat="0" applyAlignment="0" applyProtection="0"/>
    <xf numFmtId="0" fontId="20" fillId="20" borderId="8" applyNumberFormat="0" applyAlignment="0" applyProtection="0"/>
    <xf numFmtId="0" fontId="19" fillId="20" borderId="9" applyNumberFormat="0" applyAlignment="0" applyProtection="0"/>
    <xf numFmtId="0" fontId="24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4" borderId="0" applyNumberFormat="0" applyBorder="0" applyAlignment="0" applyProtection="0"/>
  </cellStyleXfs>
  <cellXfs count="47">
    <xf numFmtId="0" fontId="0" fillId="2" borderId="0" xfId="0" applyFill="1" applyAlignment="1">
      <alignment/>
    </xf>
    <xf numFmtId="3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Continuous" vertical="center"/>
    </xf>
    <xf numFmtId="3" fontId="2" fillId="0" borderId="10" xfId="0" applyNumberFormat="1" applyFont="1" applyFill="1" applyBorder="1" applyAlignment="1">
      <alignment horizontal="centerContinuous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0" xfId="0" applyNumberFormat="1" applyFont="1" applyFill="1" applyAlignment="1">
      <alignment vertical="top"/>
    </xf>
    <xf numFmtId="3" fontId="2" fillId="0" borderId="15" xfId="0" applyNumberFormat="1" applyFont="1" applyFill="1" applyBorder="1" applyAlignment="1">
      <alignment wrapText="1"/>
    </xf>
    <xf numFmtId="3" fontId="2" fillId="0" borderId="15" xfId="0" applyNumberFormat="1" applyFont="1" applyFill="1" applyBorder="1" applyAlignment="1">
      <alignment horizontal="left" wrapText="1"/>
    </xf>
    <xf numFmtId="176" fontId="8" fillId="0" borderId="0" xfId="0" applyNumberFormat="1" applyFont="1" applyFill="1" applyAlignment="1">
      <alignment/>
    </xf>
    <xf numFmtId="176" fontId="8" fillId="0" borderId="15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81" fontId="8" fillId="0" borderId="16" xfId="0" applyNumberFormat="1" applyFont="1" applyFill="1" applyBorder="1" applyAlignment="1">
      <alignment/>
    </xf>
    <xf numFmtId="181" fontId="2" fillId="0" borderId="16" xfId="0" applyNumberFormat="1" applyFont="1" applyFill="1" applyBorder="1" applyAlignment="1">
      <alignment horizontal="right"/>
    </xf>
    <xf numFmtId="181" fontId="2" fillId="0" borderId="17" xfId="0" applyNumberFormat="1" applyFont="1" applyFill="1" applyBorder="1" applyAlignment="1">
      <alignment horizontal="right"/>
    </xf>
    <xf numFmtId="181" fontId="8" fillId="0" borderId="18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 horizontal="right"/>
    </xf>
    <xf numFmtId="181" fontId="2" fillId="0" borderId="19" xfId="0" applyNumberFormat="1" applyFont="1" applyFill="1" applyBorder="1" applyAlignment="1">
      <alignment horizontal="right"/>
    </xf>
    <xf numFmtId="181" fontId="8" fillId="0" borderId="18" xfId="0" applyNumberFormat="1" applyFont="1" applyFill="1" applyBorder="1" applyAlignment="1">
      <alignment horizontal="right"/>
    </xf>
    <xf numFmtId="181" fontId="2" fillId="0" borderId="18" xfId="0" applyNumberFormat="1" applyFont="1" applyFill="1" applyBorder="1" applyAlignment="1" quotePrefix="1">
      <alignment horizontal="right"/>
    </xf>
    <xf numFmtId="182" fontId="8" fillId="0" borderId="18" xfId="0" applyNumberFormat="1" applyFont="1" applyFill="1" applyBorder="1" applyAlignment="1">
      <alignment/>
    </xf>
    <xf numFmtId="182" fontId="2" fillId="0" borderId="18" xfId="0" applyNumberFormat="1" applyFont="1" applyFill="1" applyBorder="1" applyAlignment="1">
      <alignment/>
    </xf>
    <xf numFmtId="182" fontId="2" fillId="0" borderId="19" xfId="0" applyNumberFormat="1" applyFont="1" applyFill="1" applyBorder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 horizontal="right"/>
    </xf>
    <xf numFmtId="0" fontId="28" fillId="0" borderId="0" xfId="0" applyFont="1" applyAlignment="1">
      <alignment horizontal="center"/>
    </xf>
    <xf numFmtId="3" fontId="26" fillId="0" borderId="0" xfId="0" applyNumberFormat="1" applyFont="1" applyFill="1" applyBorder="1" applyAlignment="1">
      <alignment/>
    </xf>
    <xf numFmtId="176" fontId="26" fillId="0" borderId="0" xfId="0" applyNumberFormat="1" applyFont="1" applyFill="1" applyAlignment="1">
      <alignment/>
    </xf>
    <xf numFmtId="181" fontId="9" fillId="0" borderId="18" xfId="0" applyNumberFormat="1" applyFont="1" applyFill="1" applyBorder="1" applyAlignment="1">
      <alignment horizontal="right"/>
    </xf>
    <xf numFmtId="181" fontId="9" fillId="0" borderId="1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wrapText="1"/>
    </xf>
    <xf numFmtId="0" fontId="0" fillId="2" borderId="0" xfId="0" applyFill="1" applyAlignment="1">
      <alignment wrapText="1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Poznámka" xfId="43"/>
    <cellStyle name="Propojená buňka" xfId="44"/>
    <cellStyle name="Followed Hyperlink" xfId="45"/>
    <cellStyle name="Správ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7"/>
  <sheetViews>
    <sheetView tabSelected="1" zoomScalePageLayoutView="0" workbookViewId="0" topLeftCell="A1">
      <selection activeCell="A1" sqref="A1:K1"/>
    </sheetView>
  </sheetViews>
  <sheetFormatPr defaultColWidth="9.69921875" defaultRowHeight="15"/>
  <cols>
    <col min="1" max="1" width="2.8984375" style="1" customWidth="1"/>
    <col min="2" max="2" width="40.69921875" style="1" hidden="1" customWidth="1"/>
    <col min="3" max="3" width="25.59765625" style="1" customWidth="1"/>
    <col min="4" max="4" width="6.3984375" style="3" customWidth="1"/>
    <col min="5" max="5" width="5" style="1" customWidth="1"/>
    <col min="6" max="6" width="6.09765625" style="1" customWidth="1"/>
    <col min="7" max="7" width="6.19921875" style="1" customWidth="1"/>
    <col min="8" max="11" width="5" style="1" customWidth="1"/>
    <col min="12" max="14" width="9.69921875" style="32" customWidth="1"/>
    <col min="15" max="181" width="9.69921875" style="1" customWidth="1"/>
    <col min="182" max="182" width="38.296875" style="1" customWidth="1"/>
    <col min="183" max="16384" width="9.69921875" style="1" customWidth="1"/>
  </cols>
  <sheetData>
    <row r="1" spans="1:11" ht="26.25" customHeight="1">
      <c r="A1" s="45" t="s">
        <v>65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ht="6" customHeight="1" thickBot="1">
      <c r="A2" s="10"/>
    </row>
    <row r="3" spans="1:11" ht="12" customHeight="1">
      <c r="A3" s="39" t="s">
        <v>64</v>
      </c>
      <c r="B3" s="39"/>
      <c r="C3" s="40"/>
      <c r="D3" s="43" t="s">
        <v>29</v>
      </c>
      <c r="E3" s="4" t="s">
        <v>48</v>
      </c>
      <c r="F3" s="5"/>
      <c r="G3" s="5"/>
      <c r="H3" s="5"/>
      <c r="I3" s="5"/>
      <c r="J3" s="5"/>
      <c r="K3" s="5"/>
    </row>
    <row r="4" spans="1:12" ht="12" customHeight="1" thickBot="1">
      <c r="A4" s="41"/>
      <c r="B4" s="41"/>
      <c r="C4" s="42"/>
      <c r="D4" s="44"/>
      <c r="E4" s="6" t="s">
        <v>0</v>
      </c>
      <c r="F4" s="6" t="s">
        <v>40</v>
      </c>
      <c r="G4" s="6" t="s">
        <v>41</v>
      </c>
      <c r="H4" s="6" t="s">
        <v>1</v>
      </c>
      <c r="I4" s="7" t="s">
        <v>2</v>
      </c>
      <c r="J4" s="8" t="s">
        <v>3</v>
      </c>
      <c r="K4" s="9" t="s">
        <v>28</v>
      </c>
      <c r="L4" s="33" t="s">
        <v>62</v>
      </c>
    </row>
    <row r="5" spans="1:12" ht="12.75" customHeight="1">
      <c r="A5" s="10"/>
      <c r="B5" s="10"/>
      <c r="C5" s="11" t="s">
        <v>49</v>
      </c>
      <c r="D5" s="21">
        <v>178718</v>
      </c>
      <c r="E5" s="22">
        <v>29415</v>
      </c>
      <c r="F5" s="22">
        <v>24440</v>
      </c>
      <c r="G5" s="22">
        <v>28037</v>
      </c>
      <c r="H5" s="22">
        <v>18131</v>
      </c>
      <c r="I5" s="22">
        <v>22804</v>
      </c>
      <c r="J5" s="22">
        <v>27008</v>
      </c>
      <c r="K5" s="23">
        <v>28883</v>
      </c>
      <c r="L5" s="32">
        <f>SUM(E5:K5)</f>
        <v>178718</v>
      </c>
    </row>
    <row r="6" spans="1:11" ht="12.75">
      <c r="A6" s="10"/>
      <c r="B6" s="10"/>
      <c r="C6" s="11" t="s">
        <v>55</v>
      </c>
      <c r="D6" s="24"/>
      <c r="E6" s="37"/>
      <c r="F6" s="37"/>
      <c r="G6" s="37"/>
      <c r="H6" s="37"/>
      <c r="I6" s="37"/>
      <c r="J6" s="37"/>
      <c r="K6" s="38"/>
    </row>
    <row r="7" spans="1:14" ht="21" customHeight="1">
      <c r="A7" s="12">
        <v>101</v>
      </c>
      <c r="B7" s="10" t="s">
        <v>4</v>
      </c>
      <c r="C7" s="13" t="s">
        <v>43</v>
      </c>
      <c r="D7" s="24">
        <v>128221</v>
      </c>
      <c r="E7" s="25">
        <v>21831</v>
      </c>
      <c r="F7" s="25">
        <v>17306</v>
      </c>
      <c r="G7" s="25">
        <v>20999</v>
      </c>
      <c r="H7" s="25">
        <v>13325</v>
      </c>
      <c r="I7" s="25">
        <v>16649</v>
      </c>
      <c r="J7" s="25">
        <v>18765</v>
      </c>
      <c r="K7" s="26">
        <v>19346</v>
      </c>
      <c r="L7" s="32">
        <f aca="true" t="shared" si="0" ref="L7:L52">SUM(E7:K7)</f>
        <v>128221</v>
      </c>
      <c r="N7" s="34"/>
    </row>
    <row r="8" spans="1:14" ht="21" customHeight="1">
      <c r="A8" s="12">
        <v>102</v>
      </c>
      <c r="B8" s="10" t="s">
        <v>5</v>
      </c>
      <c r="C8" s="13" t="s">
        <v>44</v>
      </c>
      <c r="D8" s="24">
        <v>1695</v>
      </c>
      <c r="E8" s="25">
        <v>306</v>
      </c>
      <c r="F8" s="25">
        <v>238</v>
      </c>
      <c r="G8" s="25">
        <v>186</v>
      </c>
      <c r="H8" s="25">
        <v>72</v>
      </c>
      <c r="I8" s="25">
        <v>300</v>
      </c>
      <c r="J8" s="25">
        <v>344</v>
      </c>
      <c r="K8" s="26">
        <v>249</v>
      </c>
      <c r="L8" s="32">
        <f t="shared" si="0"/>
        <v>1695</v>
      </c>
      <c r="N8" s="34"/>
    </row>
    <row r="9" spans="1:14" ht="21.75" customHeight="1">
      <c r="A9" s="12">
        <v>104</v>
      </c>
      <c r="B9" s="10" t="s">
        <v>6</v>
      </c>
      <c r="C9" s="13" t="s">
        <v>45</v>
      </c>
      <c r="D9" s="24">
        <v>1</v>
      </c>
      <c r="E9" s="25">
        <v>1</v>
      </c>
      <c r="F9" s="25" t="s">
        <v>68</v>
      </c>
      <c r="G9" s="25" t="s">
        <v>68</v>
      </c>
      <c r="H9" s="25" t="s">
        <v>68</v>
      </c>
      <c r="I9" s="25" t="s">
        <v>68</v>
      </c>
      <c r="J9" s="25" t="s">
        <v>68</v>
      </c>
      <c r="K9" s="26" t="s">
        <v>68</v>
      </c>
      <c r="L9" s="32">
        <f t="shared" si="0"/>
        <v>1</v>
      </c>
      <c r="N9" s="34"/>
    </row>
    <row r="10" spans="1:14" ht="21.75" customHeight="1">
      <c r="A10" s="12">
        <v>105</v>
      </c>
      <c r="B10" s="10" t="s">
        <v>7</v>
      </c>
      <c r="C10" s="13" t="s">
        <v>30</v>
      </c>
      <c r="D10" s="24">
        <v>5983</v>
      </c>
      <c r="E10" s="25">
        <v>946</v>
      </c>
      <c r="F10" s="25">
        <v>900</v>
      </c>
      <c r="G10" s="25">
        <v>849</v>
      </c>
      <c r="H10" s="25">
        <v>702</v>
      </c>
      <c r="I10" s="25">
        <v>728</v>
      </c>
      <c r="J10" s="25">
        <v>789</v>
      </c>
      <c r="K10" s="26">
        <v>1069</v>
      </c>
      <c r="L10" s="32">
        <f t="shared" si="0"/>
        <v>5983</v>
      </c>
      <c r="N10" s="34"/>
    </row>
    <row r="11" spans="1:14" ht="21.75" customHeight="1">
      <c r="A11" s="12">
        <v>106</v>
      </c>
      <c r="B11" s="10" t="s">
        <v>8</v>
      </c>
      <c r="C11" s="13" t="s">
        <v>31</v>
      </c>
      <c r="D11" s="24">
        <v>1</v>
      </c>
      <c r="E11" s="25" t="s">
        <v>68</v>
      </c>
      <c r="F11" s="25" t="s">
        <v>68</v>
      </c>
      <c r="G11" s="25" t="s">
        <v>68</v>
      </c>
      <c r="H11" s="25" t="s">
        <v>68</v>
      </c>
      <c r="I11" s="25" t="s">
        <v>68</v>
      </c>
      <c r="J11" s="25" t="s">
        <v>68</v>
      </c>
      <c r="K11" s="26">
        <v>1</v>
      </c>
      <c r="L11" s="32">
        <f t="shared" si="0"/>
        <v>1</v>
      </c>
      <c r="N11" s="34"/>
    </row>
    <row r="12" spans="1:14" ht="22.5" customHeight="1">
      <c r="A12" s="12">
        <v>107</v>
      </c>
      <c r="B12" s="10"/>
      <c r="C12" s="13" t="s">
        <v>42</v>
      </c>
      <c r="D12" s="27">
        <v>2039</v>
      </c>
      <c r="E12" s="25">
        <v>257</v>
      </c>
      <c r="F12" s="25">
        <v>217</v>
      </c>
      <c r="G12" s="25">
        <v>720</v>
      </c>
      <c r="H12" s="25">
        <v>475</v>
      </c>
      <c r="I12" s="25">
        <v>100</v>
      </c>
      <c r="J12" s="28">
        <v>141</v>
      </c>
      <c r="K12" s="26">
        <v>129</v>
      </c>
      <c r="L12" s="32">
        <f t="shared" si="0"/>
        <v>2039</v>
      </c>
      <c r="N12" s="34"/>
    </row>
    <row r="13" spans="1:14" ht="11.25" customHeight="1">
      <c r="A13" s="10">
        <v>111</v>
      </c>
      <c r="B13" s="10" t="s">
        <v>9</v>
      </c>
      <c r="C13" s="11" t="s">
        <v>9</v>
      </c>
      <c r="D13" s="24">
        <v>746</v>
      </c>
      <c r="E13" s="25">
        <v>63</v>
      </c>
      <c r="F13" s="25">
        <v>86</v>
      </c>
      <c r="G13" s="25">
        <v>78</v>
      </c>
      <c r="H13" s="25">
        <v>52</v>
      </c>
      <c r="I13" s="25">
        <v>117</v>
      </c>
      <c r="J13" s="25">
        <v>127</v>
      </c>
      <c r="K13" s="26">
        <v>223</v>
      </c>
      <c r="L13" s="32">
        <f t="shared" si="0"/>
        <v>746</v>
      </c>
      <c r="N13" s="34"/>
    </row>
    <row r="14" spans="1:14" ht="11.25" customHeight="1">
      <c r="A14" s="10">
        <v>112</v>
      </c>
      <c r="B14" s="10" t="s">
        <v>10</v>
      </c>
      <c r="C14" s="14" t="s">
        <v>10</v>
      </c>
      <c r="D14" s="24">
        <v>15627</v>
      </c>
      <c r="E14" s="25">
        <v>2020</v>
      </c>
      <c r="F14" s="25">
        <v>2042</v>
      </c>
      <c r="G14" s="25">
        <v>1784</v>
      </c>
      <c r="H14" s="25">
        <v>1088</v>
      </c>
      <c r="I14" s="25">
        <v>2149</v>
      </c>
      <c r="J14" s="25">
        <v>3231</v>
      </c>
      <c r="K14" s="26">
        <v>3313</v>
      </c>
      <c r="L14" s="32">
        <f t="shared" si="0"/>
        <v>15627</v>
      </c>
      <c r="N14" s="34"/>
    </row>
    <row r="15" spans="1:14" ht="11.25" customHeight="1">
      <c r="A15" s="10">
        <v>113</v>
      </c>
      <c r="B15" s="10" t="s">
        <v>11</v>
      </c>
      <c r="C15" s="11" t="s">
        <v>11</v>
      </c>
      <c r="D15" s="24">
        <v>42</v>
      </c>
      <c r="E15" s="25">
        <v>7</v>
      </c>
      <c r="F15" s="25">
        <v>6</v>
      </c>
      <c r="G15" s="25">
        <v>10</v>
      </c>
      <c r="H15" s="25">
        <v>3</v>
      </c>
      <c r="I15" s="25">
        <v>3</v>
      </c>
      <c r="J15" s="25">
        <v>3</v>
      </c>
      <c r="K15" s="26">
        <v>10</v>
      </c>
      <c r="L15" s="32">
        <f t="shared" si="0"/>
        <v>42</v>
      </c>
      <c r="N15" s="34"/>
    </row>
    <row r="16" spans="1:14" ht="11.25" customHeight="1">
      <c r="A16" s="10">
        <v>117</v>
      </c>
      <c r="B16" s="10" t="s">
        <v>12</v>
      </c>
      <c r="C16" s="11" t="s">
        <v>12</v>
      </c>
      <c r="D16" s="24">
        <v>15</v>
      </c>
      <c r="E16" s="25">
        <v>1</v>
      </c>
      <c r="F16" s="25">
        <v>1</v>
      </c>
      <c r="G16" s="25">
        <v>4</v>
      </c>
      <c r="H16" s="25" t="s">
        <v>68</v>
      </c>
      <c r="I16" s="25">
        <v>4</v>
      </c>
      <c r="J16" s="25">
        <v>3</v>
      </c>
      <c r="K16" s="26">
        <v>2</v>
      </c>
      <c r="L16" s="32">
        <f t="shared" si="0"/>
        <v>15</v>
      </c>
      <c r="N16" s="34"/>
    </row>
    <row r="17" spans="1:14" ht="11.25" customHeight="1">
      <c r="A17" s="10">
        <v>118</v>
      </c>
      <c r="B17" s="10"/>
      <c r="C17" s="11" t="s">
        <v>13</v>
      </c>
      <c r="D17" s="24">
        <v>41</v>
      </c>
      <c r="E17" s="25">
        <v>4</v>
      </c>
      <c r="F17" s="25">
        <v>6</v>
      </c>
      <c r="G17" s="25">
        <v>7</v>
      </c>
      <c r="H17" s="25">
        <v>4</v>
      </c>
      <c r="I17" s="25">
        <v>3</v>
      </c>
      <c r="J17" s="25">
        <v>8</v>
      </c>
      <c r="K17" s="26">
        <v>9</v>
      </c>
      <c r="L17" s="32">
        <f t="shared" si="0"/>
        <v>41</v>
      </c>
      <c r="N17" s="34"/>
    </row>
    <row r="18" spans="1:14" ht="11.25" customHeight="1">
      <c r="A18" s="10">
        <v>121</v>
      </c>
      <c r="B18" s="10" t="s">
        <v>14</v>
      </c>
      <c r="C18" s="11" t="s">
        <v>14</v>
      </c>
      <c r="D18" s="24">
        <v>889</v>
      </c>
      <c r="E18" s="25">
        <v>104</v>
      </c>
      <c r="F18" s="25">
        <v>114</v>
      </c>
      <c r="G18" s="25">
        <v>129</v>
      </c>
      <c r="H18" s="25">
        <v>52</v>
      </c>
      <c r="I18" s="25">
        <v>152</v>
      </c>
      <c r="J18" s="25">
        <v>137</v>
      </c>
      <c r="K18" s="26">
        <v>201</v>
      </c>
      <c r="L18" s="32">
        <f t="shared" si="0"/>
        <v>889</v>
      </c>
      <c r="N18" s="34"/>
    </row>
    <row r="19" spans="1:14" ht="11.25" customHeight="1">
      <c r="A19" s="10">
        <v>141</v>
      </c>
      <c r="B19" s="10"/>
      <c r="C19" s="11" t="s">
        <v>15</v>
      </c>
      <c r="D19" s="24">
        <v>149</v>
      </c>
      <c r="E19" s="25">
        <v>21</v>
      </c>
      <c r="F19" s="25">
        <v>14</v>
      </c>
      <c r="G19" s="25">
        <v>22</v>
      </c>
      <c r="H19" s="25">
        <v>13</v>
      </c>
      <c r="I19" s="25">
        <v>30</v>
      </c>
      <c r="J19" s="25">
        <v>13</v>
      </c>
      <c r="K19" s="26">
        <v>36</v>
      </c>
      <c r="L19" s="32">
        <f t="shared" si="0"/>
        <v>149</v>
      </c>
      <c r="N19" s="34"/>
    </row>
    <row r="20" spans="1:14" ht="11.25" customHeight="1">
      <c r="A20" s="10">
        <v>145</v>
      </c>
      <c r="B20" s="10"/>
      <c r="C20" s="11" t="s">
        <v>35</v>
      </c>
      <c r="D20" s="24">
        <v>3723</v>
      </c>
      <c r="E20" s="25">
        <v>522</v>
      </c>
      <c r="F20" s="25">
        <v>616</v>
      </c>
      <c r="G20" s="25">
        <v>573</v>
      </c>
      <c r="H20" s="25">
        <v>475</v>
      </c>
      <c r="I20" s="25">
        <v>407</v>
      </c>
      <c r="J20" s="25">
        <v>249</v>
      </c>
      <c r="K20" s="26">
        <v>881</v>
      </c>
      <c r="L20" s="32">
        <f t="shared" si="0"/>
        <v>3723</v>
      </c>
      <c r="N20" s="34"/>
    </row>
    <row r="21" spans="1:14" ht="11.25" customHeight="1">
      <c r="A21" s="10">
        <v>205</v>
      </c>
      <c r="B21" s="10" t="s">
        <v>16</v>
      </c>
      <c r="C21" s="11" t="s">
        <v>16</v>
      </c>
      <c r="D21" s="24">
        <v>483</v>
      </c>
      <c r="E21" s="25">
        <v>47</v>
      </c>
      <c r="F21" s="25">
        <v>41</v>
      </c>
      <c r="G21" s="25">
        <v>46</v>
      </c>
      <c r="H21" s="25">
        <v>60</v>
      </c>
      <c r="I21" s="25">
        <v>124</v>
      </c>
      <c r="J21" s="25">
        <v>86</v>
      </c>
      <c r="K21" s="26">
        <v>79</v>
      </c>
      <c r="L21" s="32">
        <f t="shared" si="0"/>
        <v>483</v>
      </c>
      <c r="N21" s="34"/>
    </row>
    <row r="22" spans="1:14" ht="11.25" customHeight="1">
      <c r="A22" s="10">
        <v>231</v>
      </c>
      <c r="B22" s="10"/>
      <c r="C22" s="11" t="s">
        <v>50</v>
      </c>
      <c r="D22" s="27" t="s">
        <v>66</v>
      </c>
      <c r="E22" s="25" t="s">
        <v>68</v>
      </c>
      <c r="F22" s="25" t="s">
        <v>68</v>
      </c>
      <c r="G22" s="25" t="s">
        <v>68</v>
      </c>
      <c r="H22" s="25" t="s">
        <v>68</v>
      </c>
      <c r="I22" s="25" t="s">
        <v>68</v>
      </c>
      <c r="J22" s="25" t="s">
        <v>68</v>
      </c>
      <c r="K22" s="26" t="s">
        <v>68</v>
      </c>
      <c r="L22" s="32">
        <f t="shared" si="0"/>
        <v>0</v>
      </c>
      <c r="N22" s="34"/>
    </row>
    <row r="23" spans="1:14" ht="11.25" customHeight="1">
      <c r="A23" s="10">
        <v>232</v>
      </c>
      <c r="B23" s="10"/>
      <c r="C23" s="11" t="s">
        <v>51</v>
      </c>
      <c r="D23" s="27" t="s">
        <v>66</v>
      </c>
      <c r="E23" s="25" t="s">
        <v>68</v>
      </c>
      <c r="F23" s="25" t="s">
        <v>68</v>
      </c>
      <c r="G23" s="25" t="s">
        <v>68</v>
      </c>
      <c r="H23" s="25" t="s">
        <v>68</v>
      </c>
      <c r="I23" s="25" t="s">
        <v>68</v>
      </c>
      <c r="J23" s="25" t="s">
        <v>68</v>
      </c>
      <c r="K23" s="26" t="s">
        <v>68</v>
      </c>
      <c r="L23" s="32">
        <f t="shared" si="0"/>
        <v>0</v>
      </c>
      <c r="N23" s="34"/>
    </row>
    <row r="24" spans="1:14" ht="11.25" customHeight="1">
      <c r="A24" s="10">
        <v>234</v>
      </c>
      <c r="B24" s="10"/>
      <c r="C24" s="11" t="s">
        <v>52</v>
      </c>
      <c r="D24" s="27" t="s">
        <v>66</v>
      </c>
      <c r="E24" s="25" t="s">
        <v>68</v>
      </c>
      <c r="F24" s="25" t="s">
        <v>68</v>
      </c>
      <c r="G24" s="25" t="s">
        <v>68</v>
      </c>
      <c r="H24" s="25" t="s">
        <v>68</v>
      </c>
      <c r="I24" s="25" t="s">
        <v>68</v>
      </c>
      <c r="J24" s="25" t="s">
        <v>68</v>
      </c>
      <c r="K24" s="26" t="s">
        <v>68</v>
      </c>
      <c r="L24" s="32">
        <f t="shared" si="0"/>
        <v>0</v>
      </c>
      <c r="N24" s="34"/>
    </row>
    <row r="25" spans="1:14" ht="11.25" customHeight="1">
      <c r="A25" s="10">
        <v>301</v>
      </c>
      <c r="B25" s="10" t="s">
        <v>17</v>
      </c>
      <c r="C25" s="11" t="s">
        <v>17</v>
      </c>
      <c r="D25" s="24">
        <v>30</v>
      </c>
      <c r="E25" s="25">
        <v>8</v>
      </c>
      <c r="F25" s="25">
        <v>2</v>
      </c>
      <c r="G25" s="25">
        <v>3</v>
      </c>
      <c r="H25" s="25" t="s">
        <v>68</v>
      </c>
      <c r="I25" s="25">
        <v>5</v>
      </c>
      <c r="J25" s="25">
        <v>4</v>
      </c>
      <c r="K25" s="26">
        <v>8</v>
      </c>
      <c r="L25" s="32">
        <f t="shared" si="0"/>
        <v>30</v>
      </c>
      <c r="N25" s="34"/>
    </row>
    <row r="26" spans="1:14" ht="11.25" customHeight="1">
      <c r="A26" s="10">
        <v>325</v>
      </c>
      <c r="B26" s="10"/>
      <c r="C26" s="11" t="s">
        <v>36</v>
      </c>
      <c r="D26" s="24">
        <v>16</v>
      </c>
      <c r="E26" s="25">
        <v>2</v>
      </c>
      <c r="F26" s="25">
        <v>1</v>
      </c>
      <c r="G26" s="25">
        <v>2</v>
      </c>
      <c r="H26" s="25">
        <v>1</v>
      </c>
      <c r="I26" s="25">
        <v>1</v>
      </c>
      <c r="J26" s="25">
        <v>1</v>
      </c>
      <c r="K26" s="26">
        <v>8</v>
      </c>
      <c r="L26" s="32">
        <f t="shared" si="0"/>
        <v>16</v>
      </c>
      <c r="N26" s="34"/>
    </row>
    <row r="27" spans="1:14" ht="11.25" customHeight="1">
      <c r="A27" s="10">
        <v>331</v>
      </c>
      <c r="B27" s="10" t="s">
        <v>18</v>
      </c>
      <c r="C27" s="11" t="s">
        <v>18</v>
      </c>
      <c r="D27" s="24">
        <v>801</v>
      </c>
      <c r="E27" s="25">
        <v>150</v>
      </c>
      <c r="F27" s="25">
        <v>101</v>
      </c>
      <c r="G27" s="25">
        <v>140</v>
      </c>
      <c r="H27" s="25">
        <v>109</v>
      </c>
      <c r="I27" s="25">
        <v>61</v>
      </c>
      <c r="J27" s="25">
        <v>123</v>
      </c>
      <c r="K27" s="26">
        <v>117</v>
      </c>
      <c r="L27" s="32">
        <f t="shared" si="0"/>
        <v>801</v>
      </c>
      <c r="N27" s="34"/>
    </row>
    <row r="28" spans="1:14" ht="11.25" customHeight="1">
      <c r="A28" s="10">
        <v>391</v>
      </c>
      <c r="B28" s="10"/>
      <c r="C28" s="11" t="s">
        <v>53</v>
      </c>
      <c r="D28" s="24">
        <v>1</v>
      </c>
      <c r="E28" s="25" t="s">
        <v>68</v>
      </c>
      <c r="F28" s="25" t="s">
        <v>68</v>
      </c>
      <c r="G28" s="25" t="s">
        <v>68</v>
      </c>
      <c r="H28" s="25" t="s">
        <v>68</v>
      </c>
      <c r="I28" s="25" t="s">
        <v>68</v>
      </c>
      <c r="J28" s="25">
        <v>1</v>
      </c>
      <c r="K28" s="26" t="s">
        <v>68</v>
      </c>
      <c r="L28" s="32">
        <f t="shared" si="0"/>
        <v>1</v>
      </c>
      <c r="N28" s="34"/>
    </row>
    <row r="29" spans="1:14" ht="11.25" customHeight="1">
      <c r="A29" s="10">
        <v>421</v>
      </c>
      <c r="B29" s="10" t="s">
        <v>19</v>
      </c>
      <c r="C29" s="11" t="s">
        <v>19</v>
      </c>
      <c r="D29" s="24">
        <v>9267</v>
      </c>
      <c r="E29" s="25">
        <v>1764</v>
      </c>
      <c r="F29" s="25">
        <v>1469</v>
      </c>
      <c r="G29" s="25">
        <v>1087</v>
      </c>
      <c r="H29" s="25">
        <v>533</v>
      </c>
      <c r="I29" s="25">
        <v>956</v>
      </c>
      <c r="J29" s="25">
        <v>1795</v>
      </c>
      <c r="K29" s="26">
        <v>1663</v>
      </c>
      <c r="L29" s="32">
        <f t="shared" si="0"/>
        <v>9267</v>
      </c>
      <c r="N29" s="34"/>
    </row>
    <row r="30" spans="1:14" ht="25.5" customHeight="1">
      <c r="A30" s="12">
        <v>501</v>
      </c>
      <c r="B30" s="10"/>
      <c r="C30" s="13" t="s">
        <v>39</v>
      </c>
      <c r="D30" s="24">
        <v>1</v>
      </c>
      <c r="E30" s="25" t="s">
        <v>68</v>
      </c>
      <c r="F30" s="25" t="s">
        <v>68</v>
      </c>
      <c r="G30" s="25" t="s">
        <v>68</v>
      </c>
      <c r="H30" s="25">
        <v>1</v>
      </c>
      <c r="I30" s="25" t="s">
        <v>68</v>
      </c>
      <c r="J30" s="25" t="s">
        <v>68</v>
      </c>
      <c r="K30" s="26" t="s">
        <v>68</v>
      </c>
      <c r="L30" s="32">
        <f t="shared" si="0"/>
        <v>1</v>
      </c>
      <c r="N30" s="34"/>
    </row>
    <row r="31" spans="1:14" ht="11.25" customHeight="1">
      <c r="A31" s="10">
        <v>601</v>
      </c>
      <c r="B31" s="10"/>
      <c r="C31" s="11" t="s">
        <v>20</v>
      </c>
      <c r="D31" s="24">
        <v>1</v>
      </c>
      <c r="E31" s="25" t="s">
        <v>68</v>
      </c>
      <c r="F31" s="25" t="s">
        <v>68</v>
      </c>
      <c r="G31" s="25" t="s">
        <v>68</v>
      </c>
      <c r="H31" s="25" t="s">
        <v>68</v>
      </c>
      <c r="I31" s="25" t="s">
        <v>68</v>
      </c>
      <c r="J31" s="25" t="s">
        <v>68</v>
      </c>
      <c r="K31" s="26">
        <v>1</v>
      </c>
      <c r="L31" s="32">
        <f t="shared" si="0"/>
        <v>1</v>
      </c>
      <c r="N31" s="34"/>
    </row>
    <row r="32" spans="1:14" ht="11.25" customHeight="1">
      <c r="A32" s="10">
        <v>641</v>
      </c>
      <c r="B32" s="10"/>
      <c r="C32" s="11" t="s">
        <v>59</v>
      </c>
      <c r="D32" s="27">
        <v>8</v>
      </c>
      <c r="E32" s="25">
        <v>4</v>
      </c>
      <c r="F32" s="25" t="s">
        <v>68</v>
      </c>
      <c r="G32" s="25" t="s">
        <v>68</v>
      </c>
      <c r="H32" s="25" t="s">
        <v>68</v>
      </c>
      <c r="I32" s="25" t="s">
        <v>68</v>
      </c>
      <c r="J32" s="25">
        <v>2</v>
      </c>
      <c r="K32" s="26">
        <v>2</v>
      </c>
      <c r="L32" s="32">
        <f t="shared" si="0"/>
        <v>8</v>
      </c>
      <c r="N32" s="34"/>
    </row>
    <row r="33" spans="1:14" ht="11.25" customHeight="1">
      <c r="A33" s="10">
        <v>661</v>
      </c>
      <c r="B33" s="10"/>
      <c r="C33" s="11" t="s">
        <v>61</v>
      </c>
      <c r="D33" s="27">
        <v>2</v>
      </c>
      <c r="E33" s="25" t="s">
        <v>68</v>
      </c>
      <c r="F33" s="25" t="s">
        <v>68</v>
      </c>
      <c r="G33" s="25">
        <v>1</v>
      </c>
      <c r="H33" s="25" t="s">
        <v>68</v>
      </c>
      <c r="I33" s="25">
        <v>1</v>
      </c>
      <c r="J33" s="25" t="s">
        <v>68</v>
      </c>
      <c r="K33" s="26" t="s">
        <v>68</v>
      </c>
      <c r="L33" s="32">
        <f t="shared" si="0"/>
        <v>2</v>
      </c>
      <c r="N33" s="34"/>
    </row>
    <row r="34" spans="1:14" ht="11.25" customHeight="1">
      <c r="A34" s="10">
        <v>701</v>
      </c>
      <c r="B34" s="10" t="s">
        <v>21</v>
      </c>
      <c r="C34" s="13" t="s">
        <v>21</v>
      </c>
      <c r="D34" s="24">
        <v>5341</v>
      </c>
      <c r="E34" s="25">
        <v>783</v>
      </c>
      <c r="F34" s="25">
        <v>822</v>
      </c>
      <c r="G34" s="25">
        <v>716</v>
      </c>
      <c r="H34" s="25">
        <v>606</v>
      </c>
      <c r="I34" s="25">
        <v>672</v>
      </c>
      <c r="J34" s="25">
        <v>716</v>
      </c>
      <c r="K34" s="26">
        <v>1026</v>
      </c>
      <c r="L34" s="32">
        <f t="shared" si="0"/>
        <v>5341</v>
      </c>
      <c r="N34" s="34"/>
    </row>
    <row r="35" spans="1:14" ht="11.25" customHeight="1">
      <c r="A35" s="10">
        <v>705</v>
      </c>
      <c r="B35" s="10"/>
      <c r="C35" s="13" t="s">
        <v>57</v>
      </c>
      <c r="D35" s="24">
        <v>1</v>
      </c>
      <c r="E35" s="25" t="s">
        <v>68</v>
      </c>
      <c r="F35" s="25" t="s">
        <v>68</v>
      </c>
      <c r="G35" s="25" t="s">
        <v>68</v>
      </c>
      <c r="H35" s="25" t="s">
        <v>68</v>
      </c>
      <c r="I35" s="25" t="s">
        <v>68</v>
      </c>
      <c r="J35" s="25" t="s">
        <v>68</v>
      </c>
      <c r="K35" s="26">
        <v>1</v>
      </c>
      <c r="L35" s="32">
        <f t="shared" si="0"/>
        <v>1</v>
      </c>
      <c r="N35" s="34"/>
    </row>
    <row r="36" spans="1:14" ht="11.25" customHeight="1">
      <c r="A36" s="10">
        <v>711</v>
      </c>
      <c r="B36" s="10"/>
      <c r="C36" s="13" t="s">
        <v>33</v>
      </c>
      <c r="D36" s="24">
        <v>18</v>
      </c>
      <c r="E36" s="25">
        <v>4</v>
      </c>
      <c r="F36" s="25">
        <v>2</v>
      </c>
      <c r="G36" s="25" t="s">
        <v>68</v>
      </c>
      <c r="H36" s="25" t="s">
        <v>68</v>
      </c>
      <c r="I36" s="25">
        <v>2</v>
      </c>
      <c r="J36" s="25">
        <v>4</v>
      </c>
      <c r="K36" s="26">
        <v>6</v>
      </c>
      <c r="L36" s="32">
        <f t="shared" si="0"/>
        <v>18</v>
      </c>
      <c r="N36" s="34"/>
    </row>
    <row r="37" spans="1:14" ht="11.25" customHeight="1">
      <c r="A37" s="10">
        <v>715</v>
      </c>
      <c r="B37" s="10"/>
      <c r="C37" s="13" t="s">
        <v>58</v>
      </c>
      <c r="D37" s="24">
        <v>1</v>
      </c>
      <c r="E37" s="25" t="s">
        <v>68</v>
      </c>
      <c r="F37" s="25" t="s">
        <v>68</v>
      </c>
      <c r="G37" s="25" t="s">
        <v>68</v>
      </c>
      <c r="H37" s="25" t="s">
        <v>68</v>
      </c>
      <c r="I37" s="25" t="s">
        <v>68</v>
      </c>
      <c r="J37" s="25" t="s">
        <v>68</v>
      </c>
      <c r="K37" s="26">
        <v>1</v>
      </c>
      <c r="L37" s="32">
        <f t="shared" si="0"/>
        <v>1</v>
      </c>
      <c r="N37" s="34"/>
    </row>
    <row r="38" spans="1:14" ht="11.25" customHeight="1">
      <c r="A38" s="10">
        <v>721</v>
      </c>
      <c r="B38" s="10" t="s">
        <v>22</v>
      </c>
      <c r="C38" s="11" t="s">
        <v>22</v>
      </c>
      <c r="D38" s="24">
        <v>397</v>
      </c>
      <c r="E38" s="25">
        <v>67</v>
      </c>
      <c r="F38" s="25">
        <v>56</v>
      </c>
      <c r="G38" s="25">
        <v>79</v>
      </c>
      <c r="H38" s="25">
        <v>66</v>
      </c>
      <c r="I38" s="25">
        <v>38</v>
      </c>
      <c r="J38" s="25">
        <v>51</v>
      </c>
      <c r="K38" s="26">
        <v>40</v>
      </c>
      <c r="L38" s="32">
        <f t="shared" si="0"/>
        <v>397</v>
      </c>
      <c r="N38" s="34"/>
    </row>
    <row r="39" spans="1:14" ht="11.25" customHeight="1">
      <c r="A39" s="10">
        <v>731</v>
      </c>
      <c r="B39" s="10" t="s">
        <v>23</v>
      </c>
      <c r="C39" s="11" t="s">
        <v>23</v>
      </c>
      <c r="D39" s="24">
        <v>2435</v>
      </c>
      <c r="E39" s="25">
        <v>410</v>
      </c>
      <c r="F39" s="25">
        <v>306</v>
      </c>
      <c r="G39" s="25">
        <v>405</v>
      </c>
      <c r="H39" s="25">
        <v>332</v>
      </c>
      <c r="I39" s="25">
        <v>240</v>
      </c>
      <c r="J39" s="25">
        <v>349</v>
      </c>
      <c r="K39" s="26">
        <v>393</v>
      </c>
      <c r="L39" s="32">
        <f t="shared" si="0"/>
        <v>2435</v>
      </c>
      <c r="N39" s="34"/>
    </row>
    <row r="40" spans="1:14" ht="11.25" customHeight="1">
      <c r="A40" s="10">
        <v>732</v>
      </c>
      <c r="B40" s="10" t="s">
        <v>24</v>
      </c>
      <c r="C40" s="13" t="s">
        <v>34</v>
      </c>
      <c r="D40" s="24">
        <v>26</v>
      </c>
      <c r="E40" s="25">
        <v>4</v>
      </c>
      <c r="F40" s="25">
        <v>4</v>
      </c>
      <c r="G40" s="25">
        <v>2</v>
      </c>
      <c r="H40" s="25">
        <v>3</v>
      </c>
      <c r="I40" s="25">
        <v>2</v>
      </c>
      <c r="J40" s="25">
        <v>6</v>
      </c>
      <c r="K40" s="26">
        <v>5</v>
      </c>
      <c r="L40" s="32">
        <f t="shared" si="0"/>
        <v>26</v>
      </c>
      <c r="N40" s="34"/>
    </row>
    <row r="41" spans="1:14" ht="11.25" customHeight="1">
      <c r="A41" s="10">
        <v>741</v>
      </c>
      <c r="B41" s="10"/>
      <c r="C41" s="13" t="s">
        <v>37</v>
      </c>
      <c r="D41" s="24">
        <v>7</v>
      </c>
      <c r="E41" s="28">
        <v>1</v>
      </c>
      <c r="F41" s="28">
        <v>1</v>
      </c>
      <c r="G41" s="25">
        <v>1</v>
      </c>
      <c r="H41" s="28">
        <v>1</v>
      </c>
      <c r="I41" s="25">
        <v>1</v>
      </c>
      <c r="J41" s="28">
        <v>1</v>
      </c>
      <c r="K41" s="26">
        <v>1</v>
      </c>
      <c r="L41" s="32">
        <f t="shared" si="0"/>
        <v>7</v>
      </c>
      <c r="N41" s="34"/>
    </row>
    <row r="42" spans="1:14" ht="11.25" customHeight="1">
      <c r="A42" s="10">
        <v>745</v>
      </c>
      <c r="B42" s="10"/>
      <c r="C42" s="13" t="s">
        <v>38</v>
      </c>
      <c r="D42" s="24">
        <v>16</v>
      </c>
      <c r="E42" s="25">
        <v>2</v>
      </c>
      <c r="F42" s="25">
        <v>2</v>
      </c>
      <c r="G42" s="25">
        <v>3</v>
      </c>
      <c r="H42" s="25">
        <v>3</v>
      </c>
      <c r="I42" s="25">
        <v>2</v>
      </c>
      <c r="J42" s="25">
        <v>2</v>
      </c>
      <c r="K42" s="26">
        <v>2</v>
      </c>
      <c r="L42" s="32">
        <f t="shared" si="0"/>
        <v>16</v>
      </c>
      <c r="N42" s="34"/>
    </row>
    <row r="43" spans="1:14" ht="11.25" customHeight="1">
      <c r="A43" s="10">
        <v>751</v>
      </c>
      <c r="B43" s="10" t="s">
        <v>25</v>
      </c>
      <c r="C43" s="11" t="s">
        <v>25</v>
      </c>
      <c r="D43" s="24">
        <v>69</v>
      </c>
      <c r="E43" s="25">
        <v>10</v>
      </c>
      <c r="F43" s="25">
        <v>13</v>
      </c>
      <c r="G43" s="25">
        <v>6</v>
      </c>
      <c r="H43" s="25">
        <v>9</v>
      </c>
      <c r="I43" s="25">
        <v>14</v>
      </c>
      <c r="J43" s="25" t="s">
        <v>68</v>
      </c>
      <c r="K43" s="26">
        <v>17</v>
      </c>
      <c r="L43" s="32">
        <f t="shared" si="0"/>
        <v>69</v>
      </c>
      <c r="N43" s="34"/>
    </row>
    <row r="44" spans="1:14" ht="11.25" customHeight="1">
      <c r="A44" s="10">
        <v>761</v>
      </c>
      <c r="B44" s="10"/>
      <c r="C44" s="11" t="s">
        <v>46</v>
      </c>
      <c r="D44" s="24">
        <v>227</v>
      </c>
      <c r="E44" s="25">
        <v>17</v>
      </c>
      <c r="F44" s="25">
        <v>24</v>
      </c>
      <c r="G44" s="25">
        <v>70</v>
      </c>
      <c r="H44" s="25">
        <v>71</v>
      </c>
      <c r="I44" s="25">
        <v>12</v>
      </c>
      <c r="J44" s="25">
        <v>18</v>
      </c>
      <c r="K44" s="26">
        <v>15</v>
      </c>
      <c r="L44" s="32">
        <f t="shared" si="0"/>
        <v>227</v>
      </c>
      <c r="N44" s="34"/>
    </row>
    <row r="45" spans="1:14" ht="11.25" customHeight="1">
      <c r="A45" s="10">
        <v>771</v>
      </c>
      <c r="B45" s="10"/>
      <c r="C45" s="11" t="s">
        <v>47</v>
      </c>
      <c r="D45" s="24">
        <v>37</v>
      </c>
      <c r="E45" s="25">
        <v>7</v>
      </c>
      <c r="F45" s="25">
        <v>5</v>
      </c>
      <c r="G45" s="25">
        <v>10</v>
      </c>
      <c r="H45" s="25">
        <v>4</v>
      </c>
      <c r="I45" s="25">
        <v>3</v>
      </c>
      <c r="J45" s="25">
        <v>4</v>
      </c>
      <c r="K45" s="26">
        <v>4</v>
      </c>
      <c r="L45" s="32">
        <f t="shared" si="0"/>
        <v>37</v>
      </c>
      <c r="N45" s="34"/>
    </row>
    <row r="46" spans="1:14" ht="11.25" customHeight="1">
      <c r="A46" s="10">
        <v>801</v>
      </c>
      <c r="B46" s="10" t="s">
        <v>26</v>
      </c>
      <c r="C46" s="11" t="s">
        <v>26</v>
      </c>
      <c r="D46" s="24">
        <v>354</v>
      </c>
      <c r="E46" s="25">
        <v>52</v>
      </c>
      <c r="F46" s="25">
        <v>44</v>
      </c>
      <c r="G46" s="25">
        <v>105</v>
      </c>
      <c r="H46" s="25">
        <v>70</v>
      </c>
      <c r="I46" s="25">
        <v>26</v>
      </c>
      <c r="J46" s="25">
        <v>34</v>
      </c>
      <c r="K46" s="26">
        <v>23</v>
      </c>
      <c r="L46" s="32">
        <f t="shared" si="0"/>
        <v>354</v>
      </c>
      <c r="N46" s="34"/>
    </row>
    <row r="47" spans="1:14" ht="11.25" customHeight="1">
      <c r="A47" s="10">
        <v>804</v>
      </c>
      <c r="B47" s="10"/>
      <c r="C47" s="11" t="s">
        <v>54</v>
      </c>
      <c r="D47" s="24">
        <v>1</v>
      </c>
      <c r="E47" s="25" t="s">
        <v>68</v>
      </c>
      <c r="F47" s="25" t="s">
        <v>68</v>
      </c>
      <c r="G47" s="25" t="s">
        <v>68</v>
      </c>
      <c r="H47" s="25" t="s">
        <v>68</v>
      </c>
      <c r="I47" s="25" t="s">
        <v>68</v>
      </c>
      <c r="J47" s="25" t="s">
        <v>68</v>
      </c>
      <c r="K47" s="26">
        <v>1</v>
      </c>
      <c r="L47" s="32">
        <f t="shared" si="0"/>
        <v>1</v>
      </c>
      <c r="N47" s="34"/>
    </row>
    <row r="48" spans="1:14" ht="11.25" customHeight="1">
      <c r="A48" s="10">
        <v>805</v>
      </c>
      <c r="B48" s="10"/>
      <c r="C48" s="11" t="s">
        <v>60</v>
      </c>
      <c r="D48" s="24">
        <v>1</v>
      </c>
      <c r="E48" s="25" t="s">
        <v>68</v>
      </c>
      <c r="F48" s="25" t="s">
        <v>68</v>
      </c>
      <c r="G48" s="25" t="s">
        <v>68</v>
      </c>
      <c r="H48" s="25" t="s">
        <v>68</v>
      </c>
      <c r="I48" s="25" t="s">
        <v>68</v>
      </c>
      <c r="J48" s="25" t="s">
        <v>68</v>
      </c>
      <c r="K48" s="26">
        <v>1</v>
      </c>
      <c r="L48" s="32">
        <f t="shared" si="0"/>
        <v>1</v>
      </c>
      <c r="N48" s="34"/>
    </row>
    <row r="49" spans="1:14" ht="11.25" customHeight="1">
      <c r="A49" s="10">
        <v>921</v>
      </c>
      <c r="B49" s="10"/>
      <c r="C49" s="13" t="s">
        <v>32</v>
      </c>
      <c r="D49" s="24">
        <v>2</v>
      </c>
      <c r="E49" s="25" t="s">
        <v>68</v>
      </c>
      <c r="F49" s="25" t="s">
        <v>68</v>
      </c>
      <c r="G49" s="25" t="s">
        <v>68</v>
      </c>
      <c r="H49" s="25" t="s">
        <v>68</v>
      </c>
      <c r="I49" s="25">
        <v>1</v>
      </c>
      <c r="J49" s="25">
        <v>1</v>
      </c>
      <c r="K49" s="26" t="s">
        <v>68</v>
      </c>
      <c r="L49" s="32">
        <f t="shared" si="0"/>
        <v>2</v>
      </c>
      <c r="N49" s="34"/>
    </row>
    <row r="50" spans="1:14" ht="11.25" customHeight="1">
      <c r="A50" s="10">
        <v>931</v>
      </c>
      <c r="B50" s="10" t="s">
        <v>63</v>
      </c>
      <c r="C50" s="13" t="s">
        <v>63</v>
      </c>
      <c r="D50" s="24">
        <v>1</v>
      </c>
      <c r="E50" s="25" t="s">
        <v>68</v>
      </c>
      <c r="F50" s="25" t="s">
        <v>68</v>
      </c>
      <c r="G50" s="25" t="s">
        <v>68</v>
      </c>
      <c r="H50" s="25">
        <v>1</v>
      </c>
      <c r="I50" s="25" t="s">
        <v>68</v>
      </c>
      <c r="J50" s="25" t="s">
        <v>68</v>
      </c>
      <c r="K50" s="26" t="s">
        <v>68</v>
      </c>
      <c r="L50" s="32">
        <f t="shared" si="0"/>
        <v>1</v>
      </c>
      <c r="N50" s="34"/>
    </row>
    <row r="51" spans="1:14" ht="11.25" customHeight="1">
      <c r="A51" s="10">
        <v>932</v>
      </c>
      <c r="B51" s="10"/>
      <c r="C51" s="13" t="s">
        <v>67</v>
      </c>
      <c r="D51" s="24">
        <v>2</v>
      </c>
      <c r="E51" s="25" t="s">
        <v>68</v>
      </c>
      <c r="F51" s="25">
        <v>1</v>
      </c>
      <c r="G51" s="25" t="s">
        <v>68</v>
      </c>
      <c r="H51" s="25" t="s">
        <v>68</v>
      </c>
      <c r="I51" s="25">
        <v>1</v>
      </c>
      <c r="J51" s="25" t="s">
        <v>68</v>
      </c>
      <c r="K51" s="26" t="s">
        <v>68</v>
      </c>
      <c r="N51" s="34"/>
    </row>
    <row r="52" spans="1:239" ht="11.25" customHeight="1">
      <c r="A52" s="15"/>
      <c r="B52" s="15"/>
      <c r="C52" s="16" t="s">
        <v>27</v>
      </c>
      <c r="D52" s="29">
        <v>100</v>
      </c>
      <c r="E52" s="30">
        <v>16.4588905426426</v>
      </c>
      <c r="F52" s="30">
        <v>13.675175416018531</v>
      </c>
      <c r="G52" s="30">
        <v>15.687843418122405</v>
      </c>
      <c r="H52" s="30">
        <v>10.145032956948937</v>
      </c>
      <c r="I52" s="30">
        <v>12.759766783424165</v>
      </c>
      <c r="J52" s="30">
        <v>15.112076008012624</v>
      </c>
      <c r="K52" s="31">
        <v>16.16121487483074</v>
      </c>
      <c r="L52" s="35">
        <f t="shared" si="0"/>
        <v>100</v>
      </c>
      <c r="N52" s="36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</row>
    <row r="53" spans="1:11" ht="12.75">
      <c r="A53" s="19" t="s">
        <v>56</v>
      </c>
      <c r="B53" s="10"/>
      <c r="C53" s="10"/>
      <c r="D53" s="18"/>
      <c r="E53" s="20"/>
      <c r="F53" s="20"/>
      <c r="G53" s="20"/>
      <c r="H53" s="20"/>
      <c r="I53" s="20"/>
      <c r="J53" s="20"/>
      <c r="K53" s="20"/>
    </row>
    <row r="54" ht="12.75">
      <c r="K54" s="17"/>
    </row>
    <row r="55" spans="5:11" ht="12.75">
      <c r="E55" s="3"/>
      <c r="F55" s="3"/>
      <c r="G55" s="3"/>
      <c r="H55" s="3"/>
      <c r="I55" s="3"/>
      <c r="J55" s="3"/>
      <c r="K55" s="3"/>
    </row>
    <row r="56" spans="5:11" ht="12.75">
      <c r="E56" s="3"/>
      <c r="F56" s="3"/>
      <c r="G56" s="3"/>
      <c r="H56" s="3"/>
      <c r="I56" s="3"/>
      <c r="J56" s="3"/>
      <c r="K56" s="3"/>
    </row>
    <row r="57" ht="12.75">
      <c r="K57" s="17"/>
    </row>
    <row r="58" ht="12.75">
      <c r="K58" s="17"/>
    </row>
    <row r="59" ht="12.75">
      <c r="K59" s="17"/>
    </row>
    <row r="60" ht="12.75">
      <c r="K60" s="17"/>
    </row>
    <row r="61" ht="12.75">
      <c r="K61" s="17"/>
    </row>
    <row r="62" ht="12.75">
      <c r="K62" s="17"/>
    </row>
    <row r="63" ht="12.75">
      <c r="K63" s="17"/>
    </row>
    <row r="64" ht="12.75">
      <c r="K64" s="17"/>
    </row>
    <row r="65" ht="12.75">
      <c r="K65" s="17"/>
    </row>
    <row r="66" ht="12.75">
      <c r="K66" s="17"/>
    </row>
    <row r="67" ht="12.75">
      <c r="K67" s="17"/>
    </row>
    <row r="68" ht="12.75">
      <c r="K68" s="17"/>
    </row>
    <row r="69" ht="12.75">
      <c r="K69" s="17"/>
    </row>
    <row r="70" ht="12.75">
      <c r="K70" s="17"/>
    </row>
    <row r="71" ht="12.75">
      <c r="K71" s="17"/>
    </row>
    <row r="72" ht="12.75">
      <c r="K72" s="17"/>
    </row>
    <row r="73" ht="12.75">
      <c r="K73" s="17"/>
    </row>
    <row r="74" ht="12.75">
      <c r="K74" s="17"/>
    </row>
    <row r="75" ht="12.75">
      <c r="K75" s="17"/>
    </row>
    <row r="76" ht="12.75">
      <c r="K76" s="17"/>
    </row>
    <row r="77" ht="12.75">
      <c r="K77" s="17"/>
    </row>
    <row r="78" ht="12.75">
      <c r="K78" s="17"/>
    </row>
    <row r="79" ht="12.75">
      <c r="K79" s="17"/>
    </row>
    <row r="80" ht="12.75">
      <c r="K80" s="17"/>
    </row>
    <row r="81" ht="12.75">
      <c r="K81" s="17"/>
    </row>
    <row r="82" ht="12.75">
      <c r="K82" s="17"/>
    </row>
    <row r="83" ht="12.75">
      <c r="K83" s="17"/>
    </row>
    <row r="84" ht="12.75">
      <c r="K84" s="17"/>
    </row>
    <row r="85" ht="12.75">
      <c r="K85" s="17"/>
    </row>
    <row r="86" ht="12.75">
      <c r="K86" s="17"/>
    </row>
    <row r="87" ht="12.75">
      <c r="K87" s="17"/>
    </row>
    <row r="88" ht="12.75">
      <c r="K88" s="17"/>
    </row>
    <row r="89" ht="12.75">
      <c r="K89" s="17"/>
    </row>
    <row r="90" ht="12.75">
      <c r="K90" s="17"/>
    </row>
    <row r="91" ht="12.75">
      <c r="K91" s="17"/>
    </row>
    <row r="92" ht="12.75">
      <c r="K92" s="17"/>
    </row>
    <row r="93" ht="12.75">
      <c r="K93" s="17"/>
    </row>
    <row r="94" ht="12.75">
      <c r="K94" s="17"/>
    </row>
    <row r="95" ht="12.75">
      <c r="K95" s="17"/>
    </row>
    <row r="96" ht="12.75">
      <c r="K96" s="17"/>
    </row>
    <row r="97" ht="12.75">
      <c r="K97" s="17"/>
    </row>
  </sheetData>
  <sheetProtection/>
  <mergeCells count="3">
    <mergeCell ref="A3:C4"/>
    <mergeCell ref="D3:D4"/>
    <mergeCell ref="A1:K1"/>
  </mergeCells>
  <printOptions/>
  <pageMargins left="0.7874015748031497" right="0.7874015748031497" top="0.984251968503937" bottom="0.984251968503937" header="0.17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SystemService</cp:lastModifiedBy>
  <cp:lastPrinted>2012-01-30T11:25:03Z</cp:lastPrinted>
  <dcterms:created xsi:type="dcterms:W3CDTF">2001-06-22T08:45:48Z</dcterms:created>
  <dcterms:modified xsi:type="dcterms:W3CDTF">2012-03-28T08:22:52Z</dcterms:modified>
  <cp:category/>
  <cp:version/>
  <cp:contentType/>
  <cp:contentStatus/>
</cp:coreProperties>
</file>