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D5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<sst xmlns="http://schemas.openxmlformats.org/spreadsheetml/2006/main" count="86" uniqueCount="65">
  <si>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Počet zemřelých</t>
  </si>
  <si>
    <t>celkem</t>
  </si>
  <si>
    <t>muži</t>
  </si>
  <si>
    <t>ženy</t>
  </si>
  <si>
    <t>absolutně</t>
  </si>
  <si>
    <t>Zemřelí celkem</t>
  </si>
  <si>
    <t>v tom podle příčin úmrtí:</t>
  </si>
  <si>
    <t>I.</t>
  </si>
  <si>
    <t>Některé infekční a parazitární nemoci (A00 - B99)</t>
  </si>
  <si>
    <t>II.</t>
  </si>
  <si>
    <t>Novotvary (C00 - D48)</t>
  </si>
  <si>
    <t>z toho: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</si>
  <si>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</si>
  <si>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</si>
  <si>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</si>
  <si>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</si>
  <si>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</si>
  <si>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</si>
  <si>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</si>
  <si>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III.</t>
  </si>
  <si>
    <t>Nemoci krve, krvetvorných orgánů a některé poruchy týkající se mechanismu imunity (D50 - D89)</t>
  </si>
  <si>
    <t>IV.</t>
  </si>
  <si>
    <t>Nemoci endokrinní, výživy a přeměny látek (E00 - E90)</t>
  </si>
  <si>
    <t>V.</t>
  </si>
  <si>
    <t>Poruchy duševní a poruchy chování (F00 - F99)</t>
  </si>
  <si>
    <t>VI.</t>
  </si>
  <si>
    <t>Nemoci nervové soustavy (G00 - G99)</t>
  </si>
  <si>
    <t>VII.</t>
  </si>
  <si>
    <t>VIII.</t>
  </si>
  <si>
    <t>Nemoci ucha a bradavkového výběžku (H60 - H95)</t>
  </si>
  <si>
    <t>Nemoci oběhové soustavy (I00 - I99)</t>
  </si>
  <si>
    <t>infarkt myokardu (I21 - I23)</t>
  </si>
  <si>
    <t xml:space="preserve">ostatní formy ischemické choroby
srdeční (I20, I24 a I25) </t>
  </si>
  <si>
    <t>cévní nemoci mozku (I60 - I69)</t>
  </si>
  <si>
    <t>Nemoci dýchací soustavy (J00 - J99)</t>
  </si>
  <si>
    <t>záněty plic (J12 - J18)</t>
  </si>
  <si>
    <t>Nemoci trávicí soustavy (K00 - K93)</t>
  </si>
  <si>
    <t>Nemoci kůže a podkožního vaziva (L00 - L99)</t>
  </si>
  <si>
    <t>Nemoci svalové a kosterní soustavy
a pojivové tkáně (M00 -  M99)</t>
  </si>
  <si>
    <t>Nemoci močové a pohlavní soustavy (N00 - N99)</t>
  </si>
  <si>
    <t>Těhotenství, porod a šestinedělí (O00 - 099)</t>
  </si>
  <si>
    <t>Některé stavy vzniklé v perinatálním období (P00 - P96)</t>
  </si>
  <si>
    <t xml:space="preserve">Vrozené vady, deformace a chromozomální
abnormality (Q00 - Q99)  </t>
  </si>
  <si>
    <t>Příznaky, znaky a abnormální klinické
a laboratorní nálezy nezařazené jinde (R00 - R99)</t>
  </si>
  <si>
    <t>Vnější příčiny nemocnosti a úmrtnosti (V01 - Y98)</t>
  </si>
  <si>
    <t>(předběžné údaje)</t>
  </si>
  <si>
    <r>
      <t>v %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</si>
  <si>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podíl zemřelých podle jednotlivých příčin smrti k celkovému počtu zemřelých</t>
    </r>
  </si>
  <si>
    <t>Nemoci oka a očních adne x  (H00 - H59)</t>
  </si>
  <si>
    <t>sebevraždy ( x 60 -  x 84)</t>
  </si>
  <si>
    <t xml:space="preserve"> - </t>
  </si>
  <si>
    <t xml:space="preserve"> x </t>
  </si>
  <si>
    <t xml:space="preserve">x </t>
  </si>
  <si>
    <t>Tab. D.5  Zemřelí podle příčin smrti v Ústeckém kraji v 1. - 3. čtvrtletí 2012</t>
  </si>
  <si>
    <t>I X .</t>
  </si>
  <si>
    <t>X .</t>
  </si>
  <si>
    <t>X I.</t>
  </si>
  <si>
    <t>X II.</t>
  </si>
  <si>
    <t xml:space="preserve">XIII.
</t>
  </si>
  <si>
    <t>XIV.</t>
  </si>
  <si>
    <t>XVI.</t>
  </si>
  <si>
    <t>XV.</t>
  </si>
  <si>
    <t xml:space="preserve"> XVII.
</t>
  </si>
  <si>
    <t xml:space="preserve">XVIII.
</t>
  </si>
  <si>
    <t>XX.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</si>
</sst>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/>
    </xf>
    <xf numFmtId="167" fontId="7" fillId="0" borderId="13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7" fontId="5" fillId="0" borderId="14" xfId="0" applyNumberFormat="1" applyFont="1" applyBorder="1" applyAlignment="1">
      <alignment horizontal="right"/>
    </xf>
    <xf numFmtId="167" fontId="5" fillId="0" borderId="14" xfId="0" applyNumberFormat="1" applyFont="1" applyFill="1" applyBorder="1" applyAlignment="1">
      <alignment horizontal="right"/>
    </xf>
    <xf numFmtId="167" fontId="5" fillId="0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167" fontId="8" fillId="0" borderId="14" xfId="0" applyNumberFormat="1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6" fontId="7" fillId="0" borderId="12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4.125" style="4" customWidth="1"/>
    <col min="2" max="2" width="7.00390625" style="1" customWidth="1"/>
    <col min="3" max="3" width="32.125" style="1" customWidth="1"/>
    <col min="4" max="4" width="7.125" style="1" customWidth="1"/>
    <col min="5" max="5" width="6.75390625" style="1" customWidth="1"/>
    <col min="6" max="8" width="7.125" style="1" customWidth="1"/>
    <col min="9" max="9" width="7.125" style="2" customWidth="1"/>
    <col min="10" max="16384" width="9.125" style="1" customWidth="1"/>
  </cols>
  <sheetData>
    <row r="1" spans="1:9" ht="12" customHeight="1">
      <c r="A1" s="33" t="s">
        <v>53</v>
      </c>
      <c r="B1" s="33"/>
      <c r="C1" s="33"/>
      <c r="D1" s="33"/>
      <c r="E1" s="33"/>
      <c r="F1" s="31"/>
      <c r="G1" s="31"/>
      <c r="H1" s="31"/>
      <c r="I1" s="31"/>
    </row>
    <row r="2" spans="1:9" ht="12" customHeight="1" thickBot="1">
      <c r="A2" s="32" t="s">
        <v>45</v>
      </c>
      <c r="B2" s="32"/>
      <c r="C2" s="32"/>
      <c r="D2" s="5"/>
      <c r="E2" s="5"/>
      <c r="F2" s="5"/>
      <c r="G2" s="5"/>
      <c r="H2" s="5"/>
      <c r="I2" s="6"/>
    </row>
    <row r="3" spans="1:10" ht="15" customHeight="1">
      <c r="A3" s="35"/>
      <c r="B3" s="35"/>
      <c r="C3" s="35"/>
      <c r="D3" s="40" t="s">
        <v>0</v>
      </c>
      <c r="E3" s="41"/>
      <c r="F3" s="41"/>
      <c r="G3" s="41"/>
      <c r="H3" s="41"/>
      <c r="I3" s="41"/>
      <c r="J3" s="2"/>
    </row>
    <row r="4" spans="1:10" ht="15" customHeight="1">
      <c r="A4" s="36"/>
      <c r="B4" s="36"/>
      <c r="C4" s="36"/>
      <c r="D4" s="38" t="s">
        <v>1</v>
      </c>
      <c r="E4" s="39"/>
      <c r="F4" s="42" t="s">
        <v>2</v>
      </c>
      <c r="G4" s="42"/>
      <c r="H4" s="42" t="s">
        <v>3</v>
      </c>
      <c r="I4" s="38"/>
      <c r="J4" s="2"/>
    </row>
    <row r="5" spans="1:10" ht="15" customHeight="1" thickBot="1">
      <c r="A5" s="37"/>
      <c r="B5" s="37"/>
      <c r="C5" s="37"/>
      <c r="D5" s="7" t="s">
        <v>4</v>
      </c>
      <c r="E5" s="7" t="s">
        <v>46</v>
      </c>
      <c r="F5" s="8" t="s">
        <v>4</v>
      </c>
      <c r="G5" s="7" t="s">
        <v>46</v>
      </c>
      <c r="H5" s="7" t="s">
        <v>4</v>
      </c>
      <c r="I5" s="9" t="s">
        <v>46</v>
      </c>
      <c r="J5" s="2"/>
    </row>
    <row r="6" spans="1:10" ht="15" customHeight="1">
      <c r="A6" s="43" t="s">
        <v>5</v>
      </c>
      <c r="B6" s="43"/>
      <c r="C6" s="43"/>
      <c r="D6" s="26">
        <v>6646</v>
      </c>
      <c r="E6" s="10">
        <v>100</v>
      </c>
      <c r="F6" s="26">
        <v>3431</v>
      </c>
      <c r="G6" s="10">
        <v>100</v>
      </c>
      <c r="H6" s="26">
        <v>3215</v>
      </c>
      <c r="I6" s="11">
        <v>100</v>
      </c>
      <c r="J6" s="2"/>
    </row>
    <row r="7" spans="1:10" ht="14.25" customHeight="1">
      <c r="A7" s="29" t="s">
        <v>6</v>
      </c>
      <c r="B7" s="29"/>
      <c r="C7" s="29"/>
      <c r="D7" s="27"/>
      <c r="E7" s="12"/>
      <c r="F7" s="27"/>
      <c r="G7" s="23"/>
      <c r="H7" s="27"/>
      <c r="I7" s="24"/>
      <c r="J7" s="2"/>
    </row>
    <row r="8" spans="1:10" ht="15" customHeight="1">
      <c r="A8" s="13" t="s">
        <v>7</v>
      </c>
      <c r="B8" s="14" t="s">
        <v>8</v>
      </c>
      <c r="C8" s="14"/>
      <c r="D8" s="19">
        <v>85</v>
      </c>
      <c r="E8" s="15">
        <f>SUM(D8/$D$6)*100</f>
        <v>1.27896479085164</v>
      </c>
      <c r="F8" s="19">
        <v>49</v>
      </c>
      <c r="G8" s="16">
        <f>SUM(F8/$F$6)*100</f>
        <v>1.428155056834742</v>
      </c>
      <c r="H8" s="19">
        <v>36</v>
      </c>
      <c r="I8" s="17">
        <f>SUM(H8/$H$6)*100</f>
        <v>1.119751166407465</v>
      </c>
      <c r="J8" s="2"/>
    </row>
    <row r="9" spans="1:10" ht="15" customHeight="1">
      <c r="A9" s="13" t="s">
        <v>9</v>
      </c>
      <c r="B9" s="14" t="s">
        <v>10</v>
      </c>
      <c r="C9" s="14"/>
      <c r="D9" s="19">
        <v>1753</v>
      </c>
      <c r="E9" s="15">
        <f aca="true" t="shared" si="0" ref="E9:E38">SUM(D9/$D$6)*100</f>
        <v>26.376767980740297</v>
      </c>
      <c r="F9" s="19">
        <v>975</v>
      </c>
      <c r="G9" s="16">
        <f aca="true" t="shared" si="1" ref="G9:G38">SUM(F9/$F$6)*100</f>
        <v>28.41737102885456</v>
      </c>
      <c r="H9" s="19">
        <v>778</v>
      </c>
      <c r="I9" s="17">
        <f aca="true" t="shared" si="2" ref="I9:I38">SUM(H9/$H$6)*100</f>
        <v>24.199066874027995</v>
      </c>
      <c r="J9" s="2"/>
    </row>
    <row r="10" spans="1:10" ht="15" customHeight="1">
      <c r="A10" s="13"/>
      <c r="B10" s="18" t="s">
        <v>11</v>
      </c>
      <c r="C10" s="14" t="s">
        <v>12</v>
      </c>
      <c r="D10" s="19">
        <v>1727</v>
      </c>
      <c r="E10" s="15">
        <f t="shared" si="0"/>
        <v>25.985555221185674</v>
      </c>
      <c r="F10" s="19">
        <v>966</v>
      </c>
      <c r="G10" s="16">
        <f t="shared" si="1"/>
        <v>28.15505683474206</v>
      </c>
      <c r="H10" s="19">
        <v>761</v>
      </c>
      <c r="I10" s="17">
        <f t="shared" si="2"/>
        <v>23.670295489891135</v>
      </c>
      <c r="J10" s="2"/>
    </row>
    <row r="11" spans="1:10" ht="15" customHeight="1">
      <c r="A11" s="13"/>
      <c r="B11" s="18" t="s">
        <v>11</v>
      </c>
      <c r="C11" s="14" t="s">
        <v>13</v>
      </c>
      <c r="D11" s="19">
        <v>139</v>
      </c>
      <c r="E11" s="15">
        <f t="shared" si="0"/>
        <v>2.091483599157388</v>
      </c>
      <c r="F11" s="19">
        <v>82</v>
      </c>
      <c r="G11" s="16">
        <f t="shared" si="1"/>
        <v>2.389973768580589</v>
      </c>
      <c r="H11" s="19">
        <v>57</v>
      </c>
      <c r="I11" s="17">
        <f t="shared" si="2"/>
        <v>1.7729393468118197</v>
      </c>
      <c r="J11" s="2"/>
    </row>
    <row r="12" spans="1:10" ht="15" customHeight="1">
      <c r="A12" s="13"/>
      <c r="B12" s="6"/>
      <c r="C12" s="14" t="s">
        <v>14</v>
      </c>
      <c r="D12" s="19">
        <v>73</v>
      </c>
      <c r="E12" s="15">
        <f t="shared" si="0"/>
        <v>1.098405055672585</v>
      </c>
      <c r="F12" s="19">
        <v>45</v>
      </c>
      <c r="G12" s="16">
        <f t="shared" si="1"/>
        <v>1.3115709705625183</v>
      </c>
      <c r="H12" s="19">
        <v>28</v>
      </c>
      <c r="I12" s="17">
        <f t="shared" si="2"/>
        <v>0.8709175738724728</v>
      </c>
      <c r="J12" s="2"/>
    </row>
    <row r="13" spans="1:10" ht="15" customHeight="1">
      <c r="A13" s="13"/>
      <c r="B13" s="6"/>
      <c r="C13" s="14" t="s">
        <v>15</v>
      </c>
      <c r="D13" s="19">
        <v>29</v>
      </c>
      <c r="E13" s="15">
        <f t="shared" si="0"/>
        <v>0.43635269334938315</v>
      </c>
      <c r="F13" s="19">
        <v>27</v>
      </c>
      <c r="G13" s="16">
        <f t="shared" si="1"/>
        <v>0.7869425823375109</v>
      </c>
      <c r="H13" s="19">
        <v>2</v>
      </c>
      <c r="I13" s="17">
        <f t="shared" si="2"/>
        <v>0.06220839813374805</v>
      </c>
      <c r="J13" s="2"/>
    </row>
    <row r="14" spans="1:10" ht="15" customHeight="1">
      <c r="A14" s="13"/>
      <c r="B14" s="6"/>
      <c r="C14" s="14" t="s">
        <v>16</v>
      </c>
      <c r="D14" s="19">
        <v>409</v>
      </c>
      <c r="E14" s="15">
        <f t="shared" si="0"/>
        <v>6.154077640686127</v>
      </c>
      <c r="F14" s="19">
        <v>274</v>
      </c>
      <c r="G14" s="16">
        <f t="shared" si="1"/>
        <v>7.986009909647334</v>
      </c>
      <c r="H14" s="19">
        <v>135</v>
      </c>
      <c r="I14" s="17">
        <f t="shared" si="2"/>
        <v>4.199066874027993</v>
      </c>
      <c r="J14" s="2"/>
    </row>
    <row r="15" spans="1:10" ht="15" customHeight="1">
      <c r="A15" s="13"/>
      <c r="B15" s="6"/>
      <c r="C15" s="14" t="s">
        <v>17</v>
      </c>
      <c r="D15" s="19">
        <v>94</v>
      </c>
      <c r="E15" s="15">
        <f t="shared" si="0"/>
        <v>1.4143845922359315</v>
      </c>
      <c r="F15" s="19">
        <v>1</v>
      </c>
      <c r="G15" s="16">
        <f t="shared" si="1"/>
        <v>0.02914602156805596</v>
      </c>
      <c r="H15" s="19">
        <v>93</v>
      </c>
      <c r="I15" s="17">
        <f t="shared" si="2"/>
        <v>2.892690513219285</v>
      </c>
      <c r="J15" s="2"/>
    </row>
    <row r="16" spans="1:10" s="3" customFormat="1" ht="21.75" customHeight="1">
      <c r="A16" s="13"/>
      <c r="B16" s="6"/>
      <c r="C16" s="20" t="s">
        <v>18</v>
      </c>
      <c r="D16" s="19">
        <v>107</v>
      </c>
      <c r="E16" s="15">
        <f t="shared" si="0"/>
        <v>1.609990972013241</v>
      </c>
      <c r="F16" s="19">
        <v>55</v>
      </c>
      <c r="G16" s="16">
        <f t="shared" si="1"/>
        <v>1.6030311862430777</v>
      </c>
      <c r="H16" s="19">
        <v>52</v>
      </c>
      <c r="I16" s="17">
        <f t="shared" si="2"/>
        <v>1.6174183514774496</v>
      </c>
      <c r="J16" s="25"/>
    </row>
    <row r="17" spans="1:10" ht="24" customHeight="1">
      <c r="A17" s="21" t="s">
        <v>19</v>
      </c>
      <c r="B17" s="34" t="s">
        <v>20</v>
      </c>
      <c r="C17" s="34"/>
      <c r="D17" s="19">
        <v>10</v>
      </c>
      <c r="E17" s="15">
        <f t="shared" si="0"/>
        <v>0.15046644598254588</v>
      </c>
      <c r="F17" s="19">
        <v>2</v>
      </c>
      <c r="G17" s="16">
        <f t="shared" si="1"/>
        <v>0.05829204313611192</v>
      </c>
      <c r="H17" s="19">
        <v>8</v>
      </c>
      <c r="I17" s="17">
        <f t="shared" si="2"/>
        <v>0.2488335925349922</v>
      </c>
      <c r="J17" s="2"/>
    </row>
    <row r="18" spans="1:10" ht="15" customHeight="1">
      <c r="A18" s="13" t="s">
        <v>21</v>
      </c>
      <c r="B18" s="14" t="s">
        <v>22</v>
      </c>
      <c r="C18" s="14"/>
      <c r="D18" s="19">
        <v>176</v>
      </c>
      <c r="E18" s="15">
        <f t="shared" si="0"/>
        <v>2.648209449292808</v>
      </c>
      <c r="F18" s="19">
        <v>90</v>
      </c>
      <c r="G18" s="16">
        <f t="shared" si="1"/>
        <v>2.6231419411250365</v>
      </c>
      <c r="H18" s="19">
        <v>86</v>
      </c>
      <c r="I18" s="17">
        <f t="shared" si="2"/>
        <v>2.6749611197511665</v>
      </c>
      <c r="J18" s="2"/>
    </row>
    <row r="19" spans="1:10" ht="15" customHeight="1">
      <c r="A19" s="13" t="s">
        <v>23</v>
      </c>
      <c r="B19" s="14" t="s">
        <v>24</v>
      </c>
      <c r="C19" s="14"/>
      <c r="D19" s="19">
        <v>46</v>
      </c>
      <c r="E19" s="15">
        <f t="shared" si="0"/>
        <v>0.6921456515197111</v>
      </c>
      <c r="F19" s="19">
        <v>23</v>
      </c>
      <c r="G19" s="16">
        <f t="shared" si="1"/>
        <v>0.6703584960652871</v>
      </c>
      <c r="H19" s="19">
        <v>23</v>
      </c>
      <c r="I19" s="17">
        <f t="shared" si="2"/>
        <v>0.7153965785381027</v>
      </c>
      <c r="J19" s="2"/>
    </row>
    <row r="20" spans="1:10" ht="15" customHeight="1">
      <c r="A20" s="13" t="s">
        <v>25</v>
      </c>
      <c r="B20" s="14" t="s">
        <v>26</v>
      </c>
      <c r="C20" s="14"/>
      <c r="D20" s="19">
        <v>137</v>
      </c>
      <c r="E20" s="15">
        <f t="shared" si="0"/>
        <v>2.0613903099608786</v>
      </c>
      <c r="F20" s="19">
        <v>67</v>
      </c>
      <c r="G20" s="16">
        <f t="shared" si="1"/>
        <v>1.9527834450597494</v>
      </c>
      <c r="H20" s="19">
        <v>70</v>
      </c>
      <c r="I20" s="17">
        <f t="shared" si="2"/>
        <v>2.177293934681182</v>
      </c>
      <c r="J20" s="2"/>
    </row>
    <row r="21" spans="1:10" ht="15" customHeight="1">
      <c r="A21" s="13" t="s">
        <v>27</v>
      </c>
      <c r="B21" s="14" t="s">
        <v>48</v>
      </c>
      <c r="C21" s="14"/>
      <c r="D21" s="19" t="s">
        <v>50</v>
      </c>
      <c r="E21" s="15" t="s">
        <v>51</v>
      </c>
      <c r="F21" s="19" t="s">
        <v>50</v>
      </c>
      <c r="G21" s="15" t="s">
        <v>51</v>
      </c>
      <c r="H21" s="19" t="s">
        <v>50</v>
      </c>
      <c r="I21" s="17" t="s">
        <v>52</v>
      </c>
      <c r="J21" s="2"/>
    </row>
    <row r="22" spans="1:10" ht="15" customHeight="1">
      <c r="A22" s="13" t="s">
        <v>28</v>
      </c>
      <c r="B22" s="14" t="s">
        <v>29</v>
      </c>
      <c r="C22" s="14"/>
      <c r="D22" s="19" t="s">
        <v>50</v>
      </c>
      <c r="E22" s="15" t="s">
        <v>51</v>
      </c>
      <c r="F22" s="19" t="s">
        <v>50</v>
      </c>
      <c r="G22" s="15" t="s">
        <v>51</v>
      </c>
      <c r="H22" s="19" t="s">
        <v>50</v>
      </c>
      <c r="I22" s="17" t="s">
        <v>52</v>
      </c>
      <c r="J22" s="2"/>
    </row>
    <row r="23" spans="1:10" ht="15" customHeight="1">
      <c r="A23" s="13" t="s">
        <v>54</v>
      </c>
      <c r="B23" s="14" t="s">
        <v>30</v>
      </c>
      <c r="C23" s="14"/>
      <c r="D23" s="19">
        <v>3264</v>
      </c>
      <c r="E23" s="15">
        <f t="shared" si="0"/>
        <v>49.112247968702974</v>
      </c>
      <c r="F23" s="19">
        <v>1514</v>
      </c>
      <c r="G23" s="16">
        <f t="shared" si="1"/>
        <v>44.12707665403672</v>
      </c>
      <c r="H23" s="19">
        <v>1750</v>
      </c>
      <c r="I23" s="17">
        <f t="shared" si="2"/>
        <v>54.43234836702955</v>
      </c>
      <c r="J23" s="2"/>
    </row>
    <row r="24" spans="1:10" ht="15" customHeight="1">
      <c r="A24" s="13"/>
      <c r="B24" s="18" t="s">
        <v>11</v>
      </c>
      <c r="C24" s="14" t="s">
        <v>31</v>
      </c>
      <c r="D24" s="19">
        <v>418</v>
      </c>
      <c r="E24" s="15">
        <f t="shared" si="0"/>
        <v>6.289497442070418</v>
      </c>
      <c r="F24" s="19">
        <v>243</v>
      </c>
      <c r="G24" s="16">
        <f t="shared" si="1"/>
        <v>7.082483241037599</v>
      </c>
      <c r="H24" s="19">
        <v>175</v>
      </c>
      <c r="I24" s="17">
        <f t="shared" si="2"/>
        <v>5.443234836702955</v>
      </c>
      <c r="J24" s="2"/>
    </row>
    <row r="25" spans="1:10" ht="24" customHeight="1">
      <c r="A25" s="13"/>
      <c r="B25" s="6"/>
      <c r="C25" s="20" t="s">
        <v>32</v>
      </c>
      <c r="D25" s="19">
        <v>1154</v>
      </c>
      <c r="E25" s="15">
        <f t="shared" si="0"/>
        <v>17.363827866385794</v>
      </c>
      <c r="F25" s="19">
        <v>552</v>
      </c>
      <c r="G25" s="16">
        <f t="shared" si="1"/>
        <v>16.088603905566888</v>
      </c>
      <c r="H25" s="19">
        <v>602</v>
      </c>
      <c r="I25" s="17">
        <f t="shared" si="2"/>
        <v>18.724727838258165</v>
      </c>
      <c r="J25" s="2"/>
    </row>
    <row r="26" spans="1:10" ht="15" customHeight="1">
      <c r="A26" s="13"/>
      <c r="B26" s="6"/>
      <c r="C26" s="14" t="s">
        <v>33</v>
      </c>
      <c r="D26" s="19">
        <v>798</v>
      </c>
      <c r="E26" s="15">
        <f t="shared" si="0"/>
        <v>12.007222389407163</v>
      </c>
      <c r="F26" s="19">
        <v>312</v>
      </c>
      <c r="G26" s="16">
        <f t="shared" si="1"/>
        <v>9.09355872923346</v>
      </c>
      <c r="H26" s="19">
        <v>486</v>
      </c>
      <c r="I26" s="17">
        <f t="shared" si="2"/>
        <v>15.116640746500778</v>
      </c>
      <c r="J26" s="2"/>
    </row>
    <row r="27" spans="1:10" ht="15" customHeight="1">
      <c r="A27" s="13" t="s">
        <v>55</v>
      </c>
      <c r="B27" s="14" t="s">
        <v>34</v>
      </c>
      <c r="C27" s="14"/>
      <c r="D27" s="19">
        <v>293</v>
      </c>
      <c r="E27" s="15">
        <f t="shared" si="0"/>
        <v>4.408666867288594</v>
      </c>
      <c r="F27" s="19">
        <v>164</v>
      </c>
      <c r="G27" s="16">
        <f t="shared" si="1"/>
        <v>4.779947537161178</v>
      </c>
      <c r="H27" s="19">
        <v>129</v>
      </c>
      <c r="I27" s="17">
        <f t="shared" si="2"/>
        <v>4.01244167962675</v>
      </c>
      <c r="J27" s="2"/>
    </row>
    <row r="28" spans="1:10" ht="15" customHeight="1">
      <c r="A28" s="13"/>
      <c r="B28" s="18" t="s">
        <v>11</v>
      </c>
      <c r="C28" s="14" t="s">
        <v>35</v>
      </c>
      <c r="D28" s="19">
        <v>121</v>
      </c>
      <c r="E28" s="15">
        <f t="shared" si="0"/>
        <v>1.8206439963888055</v>
      </c>
      <c r="F28" s="19">
        <v>62</v>
      </c>
      <c r="G28" s="16">
        <f t="shared" si="1"/>
        <v>1.8070533372194695</v>
      </c>
      <c r="H28" s="19">
        <v>59</v>
      </c>
      <c r="I28" s="17">
        <f t="shared" si="2"/>
        <v>1.8351477449455675</v>
      </c>
      <c r="J28" s="2"/>
    </row>
    <row r="29" spans="1:10" ht="15" customHeight="1">
      <c r="A29" s="13" t="s">
        <v>56</v>
      </c>
      <c r="B29" s="14" t="s">
        <v>36</v>
      </c>
      <c r="C29" s="14"/>
      <c r="D29" s="19">
        <v>308</v>
      </c>
      <c r="E29" s="15">
        <f t="shared" si="0"/>
        <v>4.634366536262414</v>
      </c>
      <c r="F29" s="19">
        <v>177</v>
      </c>
      <c r="G29" s="16">
        <f t="shared" si="1"/>
        <v>5.158845817545905</v>
      </c>
      <c r="H29" s="19">
        <v>131</v>
      </c>
      <c r="I29" s="17">
        <f t="shared" si="2"/>
        <v>4.074650077760498</v>
      </c>
      <c r="J29" s="2"/>
    </row>
    <row r="30" spans="1:10" ht="15" customHeight="1">
      <c r="A30" s="13" t="s">
        <v>57</v>
      </c>
      <c r="B30" s="14" t="s">
        <v>37</v>
      </c>
      <c r="C30" s="14"/>
      <c r="D30" s="19">
        <v>14</v>
      </c>
      <c r="E30" s="15">
        <f t="shared" si="0"/>
        <v>0.21065302437556424</v>
      </c>
      <c r="F30" s="19">
        <v>6</v>
      </c>
      <c r="G30" s="16">
        <f t="shared" si="1"/>
        <v>0.17487612940833577</v>
      </c>
      <c r="H30" s="19">
        <v>8</v>
      </c>
      <c r="I30" s="17">
        <f t="shared" si="2"/>
        <v>0.2488335925349922</v>
      </c>
      <c r="J30" s="2"/>
    </row>
    <row r="31" spans="1:10" ht="24" customHeight="1">
      <c r="A31" s="22" t="s">
        <v>58</v>
      </c>
      <c r="B31" s="28" t="s">
        <v>38</v>
      </c>
      <c r="C31" s="28"/>
      <c r="D31" s="19">
        <v>18</v>
      </c>
      <c r="E31" s="15">
        <f t="shared" si="0"/>
        <v>0.2708396027685826</v>
      </c>
      <c r="F31" s="19">
        <v>9</v>
      </c>
      <c r="G31" s="16">
        <f t="shared" si="1"/>
        <v>0.2623141941125036</v>
      </c>
      <c r="H31" s="19">
        <v>9</v>
      </c>
      <c r="I31" s="17">
        <f t="shared" si="2"/>
        <v>0.27993779160186627</v>
      </c>
      <c r="J31" s="2"/>
    </row>
    <row r="32" spans="1:10" ht="15" customHeight="1">
      <c r="A32" s="13" t="s">
        <v>59</v>
      </c>
      <c r="B32" s="14" t="s">
        <v>39</v>
      </c>
      <c r="C32" s="14"/>
      <c r="D32" s="19">
        <v>87</v>
      </c>
      <c r="E32" s="15">
        <f t="shared" si="0"/>
        <v>1.3090580800481493</v>
      </c>
      <c r="F32" s="19">
        <v>39</v>
      </c>
      <c r="G32" s="16">
        <f t="shared" si="1"/>
        <v>1.1366948411541824</v>
      </c>
      <c r="H32" s="19">
        <v>48</v>
      </c>
      <c r="I32" s="17">
        <f t="shared" si="2"/>
        <v>1.4930015552099534</v>
      </c>
      <c r="J32" s="2"/>
    </row>
    <row r="33" spans="1:10" ht="15" customHeight="1">
      <c r="A33" s="13" t="s">
        <v>61</v>
      </c>
      <c r="B33" s="14" t="s">
        <v>40</v>
      </c>
      <c r="C33" s="14"/>
      <c r="D33" s="19">
        <v>1</v>
      </c>
      <c r="E33" s="15" t="s">
        <v>52</v>
      </c>
      <c r="F33" s="19" t="s">
        <v>50</v>
      </c>
      <c r="G33" s="15" t="s">
        <v>52</v>
      </c>
      <c r="H33" s="19">
        <v>1</v>
      </c>
      <c r="I33" s="17" t="s">
        <v>52</v>
      </c>
      <c r="J33" s="2"/>
    </row>
    <row r="34" spans="1:10" ht="15" customHeight="1">
      <c r="A34" s="13" t="s">
        <v>60</v>
      </c>
      <c r="B34" s="14" t="s">
        <v>41</v>
      </c>
      <c r="C34" s="14"/>
      <c r="D34" s="19">
        <v>16</v>
      </c>
      <c r="E34" s="15">
        <f t="shared" si="0"/>
        <v>0.24074631357207343</v>
      </c>
      <c r="F34" s="19">
        <v>5</v>
      </c>
      <c r="G34" s="16">
        <f t="shared" si="1"/>
        <v>0.1457301078402798</v>
      </c>
      <c r="H34" s="19">
        <v>11</v>
      </c>
      <c r="I34" s="17">
        <f t="shared" si="2"/>
        <v>0.34214618973561434</v>
      </c>
      <c r="J34" s="2"/>
    </row>
    <row r="35" spans="1:10" ht="24" customHeight="1">
      <c r="A35" s="22" t="s">
        <v>62</v>
      </c>
      <c r="B35" s="28" t="s">
        <v>42</v>
      </c>
      <c r="C35" s="28"/>
      <c r="D35" s="19">
        <v>10</v>
      </c>
      <c r="E35" s="15">
        <f t="shared" si="0"/>
        <v>0.15046644598254588</v>
      </c>
      <c r="F35" s="19">
        <v>5</v>
      </c>
      <c r="G35" s="16">
        <f t="shared" si="1"/>
        <v>0.1457301078402798</v>
      </c>
      <c r="H35" s="19">
        <v>5</v>
      </c>
      <c r="I35" s="17">
        <f t="shared" si="2"/>
        <v>0.15552099533437014</v>
      </c>
      <c r="J35" s="2"/>
    </row>
    <row r="36" spans="1:10" ht="24" customHeight="1">
      <c r="A36" s="22" t="s">
        <v>63</v>
      </c>
      <c r="B36" s="28" t="s">
        <v>43</v>
      </c>
      <c r="C36" s="28"/>
      <c r="D36" s="19">
        <v>50</v>
      </c>
      <c r="E36" s="15">
        <f t="shared" si="0"/>
        <v>0.7523322299127295</v>
      </c>
      <c r="F36" s="19">
        <v>32</v>
      </c>
      <c r="G36" s="16">
        <f t="shared" si="1"/>
        <v>0.9326726901777908</v>
      </c>
      <c r="H36" s="19">
        <v>18</v>
      </c>
      <c r="I36" s="17">
        <f t="shared" si="2"/>
        <v>0.5598755832037325</v>
      </c>
      <c r="J36" s="2"/>
    </row>
    <row r="37" spans="1:10" ht="15" customHeight="1">
      <c r="A37" s="13" t="s">
        <v>64</v>
      </c>
      <c r="B37" s="14" t="s">
        <v>44</v>
      </c>
      <c r="C37" s="14"/>
      <c r="D37" s="19">
        <v>378</v>
      </c>
      <c r="E37" s="15">
        <f t="shared" si="0"/>
        <v>5.687631658140234</v>
      </c>
      <c r="F37" s="19">
        <v>274</v>
      </c>
      <c r="G37" s="16">
        <f t="shared" si="1"/>
        <v>7.986009909647334</v>
      </c>
      <c r="H37" s="19">
        <v>104</v>
      </c>
      <c r="I37" s="17">
        <f t="shared" si="2"/>
        <v>3.2348367029548992</v>
      </c>
      <c r="J37" s="2"/>
    </row>
    <row r="38" spans="1:10" ht="15" customHeight="1">
      <c r="A38" s="13"/>
      <c r="B38" s="18" t="s">
        <v>11</v>
      </c>
      <c r="C38" s="14" t="s">
        <v>49</v>
      </c>
      <c r="D38" s="19">
        <v>114</v>
      </c>
      <c r="E38" s="15">
        <f t="shared" si="0"/>
        <v>1.7153174842010233</v>
      </c>
      <c r="F38" s="19">
        <v>96</v>
      </c>
      <c r="G38" s="16">
        <f t="shared" si="1"/>
        <v>2.7980180705333724</v>
      </c>
      <c r="H38" s="19">
        <v>18</v>
      </c>
      <c r="I38" s="17">
        <f t="shared" si="2"/>
        <v>0.5598755832037325</v>
      </c>
      <c r="J38" s="2"/>
    </row>
    <row r="39" spans="1:9" ht="8.25" customHeight="1">
      <c r="A39" s="13"/>
      <c r="B39" s="18"/>
      <c r="C39" s="14"/>
      <c r="D39" s="14"/>
      <c r="E39" s="14"/>
      <c r="F39" s="5"/>
      <c r="G39" s="5"/>
      <c r="H39" s="5"/>
      <c r="I39" s="6"/>
    </row>
    <row r="40" spans="1:9" ht="12.75">
      <c r="A40" s="30" t="s">
        <v>47</v>
      </c>
      <c r="B40" s="30"/>
      <c r="C40" s="30"/>
      <c r="D40" s="30"/>
      <c r="E40" s="31"/>
      <c r="F40" s="31"/>
      <c r="G40" s="31"/>
      <c r="H40" s="5"/>
      <c r="I40" s="6"/>
    </row>
  </sheetData>
  <sheetProtection/>
  <mergeCells count="14">
    <mergeCell ref="A1:I1"/>
    <mergeCell ref="B17:C17"/>
    <mergeCell ref="A3:C5"/>
    <mergeCell ref="D4:E4"/>
    <mergeCell ref="D3:I3"/>
    <mergeCell ref="F4:G4"/>
    <mergeCell ref="H4:I4"/>
    <mergeCell ref="A6:C6"/>
    <mergeCell ref="B31:C31"/>
    <mergeCell ref="A7:C7"/>
    <mergeCell ref="A40:G40"/>
    <mergeCell ref="A2:C2"/>
    <mergeCell ref="B35:C35"/>
    <mergeCell ref="B36:C3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beutlerova8240</cp:lastModifiedBy>
  <cp:lastPrinted>2012-12-10T07:41:20Z</cp:lastPrinted>
  <dcterms:created xsi:type="dcterms:W3CDTF">2009-09-10T11:20:56Z</dcterms:created>
  <dcterms:modified xsi:type="dcterms:W3CDTF">2012-12-10T09:16:15Z</dcterms:modified>
  <cp:category/>
  <cp:version/>
  <cp:contentType/>
  <cp:contentStatus/>
</cp:coreProperties>
</file>