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265" yWindow="65476" windowWidth="9600" windowHeight="11640" activeTab="0"/>
  </bookViews>
  <sheets>
    <sheet name="množství" sheetId="1" r:id="rId1"/>
  </sheets>
  <definedNames>
    <definedName name="_xlnm.Print_Titles" localSheetId="0">'množství'!$1:$5</definedName>
  </definedNames>
  <calcPr fullCalcOnLoad="1"/>
</workbook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<sst xmlns="http://schemas.openxmlformats.org/spreadsheetml/2006/main" count="76" uniqueCount="29">
  <si>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</si>
  <si>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</si>
  <si>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</si>
  <si>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</si>
  <si>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</si>
  <si>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</si>
  <si>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</si>
  <si>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</si>
  <si>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</si>
  <si>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</si>
  <si>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</si>
  <si>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</si>
  <si>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</si>
  <si>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</si>
  <si>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</si>
  <si>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</si>
  <si>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</si>
  <si>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</si>
  <si>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</si>
  <si>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</si>
  <si>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</si>
  <si>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</si>
  <si>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</si>
  <si>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</si>
  <si>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</si>
  <si>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</si>
  <si>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</si>
  <si>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</si>
  <si>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2014 (m</t>
    </r>
    <r>
      <rPr>
        <b/>
        <vertAlign val="superscript"/>
        <sz val="16"/>
        <rFont val="Arial CE"/>
        <family val="2"/>
      </rPr>
      <t>3</t>
    </r>
    <r>
      <rPr>
        <b/>
        <sz val="16"/>
        <rFont val="Arial CE"/>
        <family val="2"/>
      </rPr>
      <t>) od nejvýznamnějších společností obchodujících se dřevem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</si>
</sst>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  <numFmt numFmtId="169" formatCode="0.0"/>
  </numFmts>
  <fonts count="46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vertical="center"/>
    </xf>
    <xf numFmtId="3" fontId="3" fillId="34" borderId="19" xfId="0" applyNumberFormat="1" applyFont="1" applyFill="1" applyBorder="1" applyAlignment="1">
      <alignment vertical="center"/>
    </xf>
    <xf numFmtId="0" fontId="7" fillId="34" borderId="20" xfId="0" applyFont="1" applyFill="1" applyBorder="1" applyAlignment="1">
      <alignment/>
    </xf>
    <xf numFmtId="3" fontId="3" fillId="34" borderId="20" xfId="0" applyNumberFormat="1" applyFont="1" applyFill="1" applyBorder="1" applyAlignment="1">
      <alignment horizontal="right" vertical="center"/>
    </xf>
    <xf numFmtId="3" fontId="3" fillId="34" borderId="20" xfId="0" applyNumberFormat="1" applyFont="1" applyFill="1" applyBorder="1" applyAlignment="1">
      <alignment horizontal="right"/>
    </xf>
    <xf numFmtId="3" fontId="3" fillId="34" borderId="21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3" fontId="3" fillId="34" borderId="10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3" fontId="3" fillId="34" borderId="13" xfId="0" applyNumberFormat="1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textRotation="90"/>
    </xf>
    <xf numFmtId="0" fontId="1" fillId="33" borderId="24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1"/>
  <sheetViews>
    <sheetView showGridLines="0" tabSelected="1" zoomScale="65" zoomScaleNormal="65" zoomScalePageLayoutView="0" workbookViewId="0" topLeftCell="A1">
      <selection activeCell="A1" sqref="A1:A1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50.00390625" style="0" customWidth="1"/>
    <col min="4" max="4" width="14.375" style="0" customWidth="1"/>
    <col min="5" max="6" width="11.75390625" style="0" customWidth="1"/>
    <col min="7" max="7" width="12.125" style="0" customWidth="1"/>
    <col min="8" max="9" width="11.75390625" style="0" customWidth="1"/>
    <col min="10" max="10" width="12.625" style="0" customWidth="1"/>
    <col min="11" max="12" width="11.75390625" style="0" customWidth="1"/>
    <col min="13" max="13" width="12.125" style="0" customWidth="1"/>
    <col min="14" max="15" width="11.75390625" style="0" customWidth="1"/>
    <col min="16" max="16" width="12.00390625" style="0" customWidth="1"/>
    <col min="17" max="17" width="11.75390625" style="16" customWidth="1"/>
    <col min="18" max="18" width="11.75390625" style="0" customWidth="1"/>
    <col min="19" max="19" width="12.375" style="0" customWidth="1"/>
  </cols>
  <sheetData>
    <row r="1" spans="1:19" ht="29.25" customHeight="1">
      <c r="A1" s="64"/>
      <c r="C1" s="65" t="s">
        <v>28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9.5" customHeight="1">
      <c r="A2" s="64"/>
      <c r="B2" s="5"/>
      <c r="C2" s="5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8.75" customHeight="1">
      <c r="A3" s="64"/>
      <c r="C3" s="13" t="s">
        <v>26</v>
      </c>
      <c r="S3" s="53" t="s">
        <v>27</v>
      </c>
    </row>
    <row r="4" spans="1:19" ht="24" customHeight="1">
      <c r="A4" s="64"/>
      <c r="B4" s="1"/>
      <c r="C4" s="70" t="s">
        <v>0</v>
      </c>
      <c r="D4" s="71"/>
      <c r="E4" s="57" t="s">
        <v>22</v>
      </c>
      <c r="F4" s="58"/>
      <c r="G4" s="59"/>
      <c r="H4" s="60" t="s">
        <v>23</v>
      </c>
      <c r="I4" s="58"/>
      <c r="J4" s="59"/>
      <c r="K4" s="57" t="s">
        <v>24</v>
      </c>
      <c r="L4" s="58"/>
      <c r="M4" s="59"/>
      <c r="N4" s="60" t="s">
        <v>25</v>
      </c>
      <c r="O4" s="58"/>
      <c r="P4" s="59"/>
      <c r="Q4" s="57" t="s">
        <v>21</v>
      </c>
      <c r="R4" s="58"/>
      <c r="S4" s="59"/>
    </row>
    <row r="5" spans="1:19" ht="37.5" customHeight="1">
      <c r="A5" s="64"/>
      <c r="B5" s="1"/>
      <c r="C5" s="72"/>
      <c r="D5" s="73"/>
      <c r="E5" s="29" t="s">
        <v>17</v>
      </c>
      <c r="F5" s="8" t="s">
        <v>18</v>
      </c>
      <c r="G5" s="8" t="s">
        <v>19</v>
      </c>
      <c r="H5" s="45" t="s">
        <v>17</v>
      </c>
      <c r="I5" s="8" t="s">
        <v>18</v>
      </c>
      <c r="J5" s="47" t="s">
        <v>19</v>
      </c>
      <c r="K5" s="51" t="s">
        <v>17</v>
      </c>
      <c r="L5" s="8" t="s">
        <v>18</v>
      </c>
      <c r="M5" s="47" t="s">
        <v>19</v>
      </c>
      <c r="N5" s="51" t="s">
        <v>17</v>
      </c>
      <c r="O5" s="8" t="s">
        <v>18</v>
      </c>
      <c r="P5" s="47" t="s">
        <v>19</v>
      </c>
      <c r="Q5" s="51" t="s">
        <v>17</v>
      </c>
      <c r="R5" s="8" t="s">
        <v>18</v>
      </c>
      <c r="S5" s="8" t="s">
        <v>19</v>
      </c>
    </row>
    <row r="6" spans="1:34" ht="16.5" customHeight="1">
      <c r="A6" s="64"/>
      <c r="B6" s="61" t="s">
        <v>1</v>
      </c>
      <c r="C6" s="3" t="s">
        <v>2</v>
      </c>
      <c r="D6" s="30" t="s">
        <v>3</v>
      </c>
      <c r="E6" s="35">
        <f>F6+G6</f>
        <v>406</v>
      </c>
      <c r="F6" s="17">
        <v>202</v>
      </c>
      <c r="G6" s="44">
        <v>204</v>
      </c>
      <c r="H6" s="46"/>
      <c r="I6" s="18"/>
      <c r="J6" s="48"/>
      <c r="K6" s="49"/>
      <c r="L6" s="23"/>
      <c r="M6" s="23"/>
      <c r="N6" s="35"/>
      <c r="O6" s="18"/>
      <c r="P6" s="48"/>
      <c r="Q6" s="49">
        <v>406</v>
      </c>
      <c r="R6" s="23">
        <v>202</v>
      </c>
      <c r="S6" s="25">
        <v>204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64"/>
      <c r="B7" s="62"/>
      <c r="C7" s="10"/>
      <c r="D7" s="31" t="s">
        <v>4</v>
      </c>
      <c r="E7" s="35">
        <f aca="true" t="shared" si="0" ref="E7:E42">F7+G7</f>
        <v>101</v>
      </c>
      <c r="F7" s="17">
        <v>0</v>
      </c>
      <c r="G7" s="17">
        <v>101</v>
      </c>
      <c r="H7" s="35"/>
      <c r="I7" s="17"/>
      <c r="J7" s="17"/>
      <c r="K7" s="49"/>
      <c r="L7" s="23"/>
      <c r="M7" s="23"/>
      <c r="N7" s="35"/>
      <c r="O7" s="17"/>
      <c r="P7" s="17"/>
      <c r="Q7" s="49">
        <v>101</v>
      </c>
      <c r="R7" s="23">
        <v>0</v>
      </c>
      <c r="S7" s="25">
        <v>101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64"/>
      <c r="B8" s="62"/>
      <c r="C8" s="10"/>
      <c r="D8" s="31" t="s">
        <v>5</v>
      </c>
      <c r="E8" s="35">
        <f t="shared" si="0"/>
        <v>144</v>
      </c>
      <c r="F8" s="17">
        <v>18</v>
      </c>
      <c r="G8" s="17">
        <v>126</v>
      </c>
      <c r="H8" s="35"/>
      <c r="I8" s="17"/>
      <c r="J8" s="17"/>
      <c r="K8" s="49"/>
      <c r="L8" s="23"/>
      <c r="M8" s="23"/>
      <c r="N8" s="35"/>
      <c r="O8" s="17"/>
      <c r="P8" s="17"/>
      <c r="Q8" s="49">
        <v>144</v>
      </c>
      <c r="R8" s="23">
        <v>18</v>
      </c>
      <c r="S8" s="25">
        <v>126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64"/>
      <c r="B9" s="62"/>
      <c r="C9" s="3" t="s">
        <v>6</v>
      </c>
      <c r="D9" s="30" t="s">
        <v>3</v>
      </c>
      <c r="E9" s="35">
        <f t="shared" si="0"/>
        <v>6167.7</v>
      </c>
      <c r="F9" s="17">
        <v>677.7</v>
      </c>
      <c r="G9" s="17">
        <v>5490</v>
      </c>
      <c r="H9" s="35"/>
      <c r="I9" s="18"/>
      <c r="J9" s="18"/>
      <c r="K9" s="49"/>
      <c r="L9" s="23"/>
      <c r="M9" s="23"/>
      <c r="N9" s="35"/>
      <c r="O9" s="18"/>
      <c r="P9" s="18"/>
      <c r="Q9" s="49">
        <v>6167.7</v>
      </c>
      <c r="R9" s="23">
        <v>677.7</v>
      </c>
      <c r="S9" s="25">
        <v>5490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64"/>
      <c r="B10" s="62"/>
      <c r="C10" s="10"/>
      <c r="D10" s="31" t="s">
        <v>4</v>
      </c>
      <c r="E10" s="35">
        <f t="shared" si="0"/>
        <v>3915.968</v>
      </c>
      <c r="F10" s="17">
        <v>2413.968</v>
      </c>
      <c r="G10" s="17">
        <v>1502</v>
      </c>
      <c r="H10" s="35"/>
      <c r="I10" s="17"/>
      <c r="J10" s="17"/>
      <c r="K10" s="49"/>
      <c r="L10" s="23"/>
      <c r="M10" s="23"/>
      <c r="N10" s="35"/>
      <c r="O10" s="17"/>
      <c r="P10" s="17"/>
      <c r="Q10" s="49">
        <v>3915.968</v>
      </c>
      <c r="R10" s="23">
        <v>2413.968</v>
      </c>
      <c r="S10" s="25">
        <v>1502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64"/>
      <c r="B11" s="62"/>
      <c r="C11" s="10"/>
      <c r="D11" s="31" t="s">
        <v>5</v>
      </c>
      <c r="E11" s="35">
        <f t="shared" si="0"/>
        <v>5277.82</v>
      </c>
      <c r="F11" s="17">
        <v>3594.82</v>
      </c>
      <c r="G11" s="17">
        <v>1683</v>
      </c>
      <c r="H11" s="35"/>
      <c r="I11" s="17"/>
      <c r="J11" s="17"/>
      <c r="K11" s="49"/>
      <c r="L11" s="23"/>
      <c r="M11" s="23"/>
      <c r="N11" s="35"/>
      <c r="O11" s="17"/>
      <c r="P11" s="17"/>
      <c r="Q11" s="49">
        <v>5277.82</v>
      </c>
      <c r="R11" s="23">
        <v>3594.82</v>
      </c>
      <c r="S11" s="25">
        <v>1683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64"/>
      <c r="B12" s="62"/>
      <c r="C12" s="3" t="s">
        <v>7</v>
      </c>
      <c r="D12" s="30" t="s">
        <v>3</v>
      </c>
      <c r="E12" s="35">
        <f t="shared" si="0"/>
        <v>396339.9030000001</v>
      </c>
      <c r="F12" s="17">
        <v>172230.9030000001</v>
      </c>
      <c r="G12" s="17">
        <v>224109</v>
      </c>
      <c r="H12" s="35"/>
      <c r="I12" s="18"/>
      <c r="J12" s="18"/>
      <c r="K12" s="49"/>
      <c r="L12" s="23"/>
      <c r="M12" s="23"/>
      <c r="N12" s="35"/>
      <c r="O12" s="18"/>
      <c r="P12" s="18"/>
      <c r="Q12" s="49">
        <v>396339.9030000001</v>
      </c>
      <c r="R12" s="23">
        <v>172230.9030000001</v>
      </c>
      <c r="S12" s="25">
        <v>224109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62"/>
      <c r="C13" s="10"/>
      <c r="D13" s="31" t="s">
        <v>4</v>
      </c>
      <c r="E13" s="35">
        <f t="shared" si="0"/>
        <v>60192.60599999999</v>
      </c>
      <c r="F13" s="17">
        <v>29671.605999999992</v>
      </c>
      <c r="G13" s="17">
        <v>30521</v>
      </c>
      <c r="H13" s="35"/>
      <c r="I13" s="17"/>
      <c r="J13" s="17"/>
      <c r="K13" s="49"/>
      <c r="L13" s="23"/>
      <c r="M13" s="23"/>
      <c r="N13" s="35"/>
      <c r="O13" s="17"/>
      <c r="P13" s="17"/>
      <c r="Q13" s="49">
        <v>60192.60599999999</v>
      </c>
      <c r="R13" s="23">
        <v>29671.605999999992</v>
      </c>
      <c r="S13" s="25">
        <v>30521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62"/>
      <c r="C14" s="10"/>
      <c r="D14" s="31" t="s">
        <v>5</v>
      </c>
      <c r="E14" s="35">
        <f t="shared" si="0"/>
        <v>22625.21</v>
      </c>
      <c r="F14" s="17">
        <v>9440.21</v>
      </c>
      <c r="G14" s="17">
        <v>13185</v>
      </c>
      <c r="H14" s="35"/>
      <c r="I14" s="17"/>
      <c r="J14" s="17"/>
      <c r="K14" s="49"/>
      <c r="L14" s="23"/>
      <c r="M14" s="23"/>
      <c r="N14" s="35"/>
      <c r="O14" s="17"/>
      <c r="P14" s="17"/>
      <c r="Q14" s="49">
        <v>22625.21</v>
      </c>
      <c r="R14" s="23">
        <v>9440.21</v>
      </c>
      <c r="S14" s="25">
        <v>13185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62"/>
      <c r="C15" s="3" t="s">
        <v>8</v>
      </c>
      <c r="D15" s="30" t="s">
        <v>3</v>
      </c>
      <c r="E15" s="35">
        <f t="shared" si="0"/>
        <v>85074.94699999999</v>
      </c>
      <c r="F15" s="17">
        <v>50884.18699999999</v>
      </c>
      <c r="G15" s="17">
        <v>34190.76</v>
      </c>
      <c r="H15" s="35"/>
      <c r="I15" s="18"/>
      <c r="J15" s="18"/>
      <c r="K15" s="49"/>
      <c r="L15" s="23"/>
      <c r="M15" s="23"/>
      <c r="N15" s="35"/>
      <c r="O15" s="18"/>
      <c r="P15" s="18"/>
      <c r="Q15" s="49">
        <v>85074.94699999999</v>
      </c>
      <c r="R15" s="23">
        <v>50884.18699999999</v>
      </c>
      <c r="S15" s="25">
        <v>34190.76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62"/>
      <c r="C16" s="10"/>
      <c r="D16" s="31" t="s">
        <v>4</v>
      </c>
      <c r="E16" s="35">
        <f t="shared" si="0"/>
        <v>14755.04</v>
      </c>
      <c r="F16" s="17">
        <v>10251.18</v>
      </c>
      <c r="G16" s="17">
        <v>4503.860000000001</v>
      </c>
      <c r="H16" s="35"/>
      <c r="I16" s="17"/>
      <c r="J16" s="17"/>
      <c r="K16" s="49"/>
      <c r="L16" s="23"/>
      <c r="M16" s="23"/>
      <c r="N16" s="35"/>
      <c r="O16" s="17"/>
      <c r="P16" s="17"/>
      <c r="Q16" s="49">
        <v>14755.04</v>
      </c>
      <c r="R16" s="23">
        <v>10251.18</v>
      </c>
      <c r="S16" s="25">
        <v>4503.860000000001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62"/>
      <c r="C17" s="10"/>
      <c r="D17" s="31" t="s">
        <v>5</v>
      </c>
      <c r="E17" s="35">
        <f t="shared" si="0"/>
        <v>7631.6</v>
      </c>
      <c r="F17" s="17">
        <v>3504.88</v>
      </c>
      <c r="G17" s="17">
        <v>4126.72</v>
      </c>
      <c r="H17" s="35"/>
      <c r="I17" s="17"/>
      <c r="J17" s="17"/>
      <c r="K17" s="49"/>
      <c r="L17" s="23"/>
      <c r="M17" s="23"/>
      <c r="N17" s="35"/>
      <c r="O17" s="17"/>
      <c r="P17" s="17"/>
      <c r="Q17" s="49">
        <v>7631.6</v>
      </c>
      <c r="R17" s="23">
        <v>3504.88</v>
      </c>
      <c r="S17" s="25">
        <v>4126.72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62"/>
      <c r="C18" s="3" t="s">
        <v>9</v>
      </c>
      <c r="D18" s="30" t="s">
        <v>3</v>
      </c>
      <c r="E18" s="35">
        <f t="shared" si="0"/>
        <v>126366.63700000013</v>
      </c>
      <c r="F18" s="17">
        <v>85978.35700000013</v>
      </c>
      <c r="G18" s="17">
        <v>40388.28</v>
      </c>
      <c r="H18" s="35"/>
      <c r="I18" s="18"/>
      <c r="J18" s="18"/>
      <c r="K18" s="49"/>
      <c r="L18" s="23"/>
      <c r="M18" s="23"/>
      <c r="N18" s="35"/>
      <c r="O18" s="18"/>
      <c r="P18" s="18"/>
      <c r="Q18" s="49">
        <v>126366.63700000013</v>
      </c>
      <c r="R18" s="23">
        <v>85978.35700000013</v>
      </c>
      <c r="S18" s="25">
        <v>40388.28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>
      <c r="A19" s="9"/>
      <c r="B19" s="62"/>
      <c r="C19" s="10"/>
      <c r="D19" s="31" t="s">
        <v>4</v>
      </c>
      <c r="E19" s="35">
        <f t="shared" si="0"/>
        <v>18158.49</v>
      </c>
      <c r="F19" s="17">
        <v>10260.490000000002</v>
      </c>
      <c r="G19" s="17">
        <v>7898</v>
      </c>
      <c r="H19" s="35"/>
      <c r="I19" s="17"/>
      <c r="J19" s="17"/>
      <c r="K19" s="49"/>
      <c r="L19" s="23"/>
      <c r="M19" s="23"/>
      <c r="N19" s="35"/>
      <c r="O19" s="17"/>
      <c r="P19" s="17"/>
      <c r="Q19" s="49">
        <v>18158.49</v>
      </c>
      <c r="R19" s="23">
        <v>10260.490000000002</v>
      </c>
      <c r="S19" s="25">
        <v>7898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6.5" customHeight="1">
      <c r="B20" s="62"/>
      <c r="C20" s="10"/>
      <c r="D20" s="31" t="s">
        <v>5</v>
      </c>
      <c r="E20" s="35">
        <f t="shared" si="0"/>
        <v>7036.929999999999</v>
      </c>
      <c r="F20" s="17">
        <v>4603.929999999999</v>
      </c>
      <c r="G20" s="17">
        <v>2433</v>
      </c>
      <c r="H20" s="35"/>
      <c r="I20" s="17"/>
      <c r="J20" s="17"/>
      <c r="K20" s="49"/>
      <c r="L20" s="23"/>
      <c r="M20" s="23"/>
      <c r="N20" s="35"/>
      <c r="O20" s="17"/>
      <c r="P20" s="17"/>
      <c r="Q20" s="49">
        <v>7036.929999999999</v>
      </c>
      <c r="R20" s="23">
        <v>4603.929999999999</v>
      </c>
      <c r="S20" s="25">
        <v>2433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6.5" customHeight="1">
      <c r="B21" s="62"/>
      <c r="C21" s="3" t="s">
        <v>10</v>
      </c>
      <c r="D21" s="31"/>
      <c r="E21" s="35">
        <f t="shared" si="0"/>
        <v>38516.915</v>
      </c>
      <c r="F21" s="17">
        <v>19058.915</v>
      </c>
      <c r="G21" s="17">
        <v>19458</v>
      </c>
      <c r="H21" s="35"/>
      <c r="I21" s="17"/>
      <c r="J21" s="17"/>
      <c r="K21" s="49"/>
      <c r="L21" s="23"/>
      <c r="M21" s="23"/>
      <c r="N21" s="35"/>
      <c r="O21" s="17"/>
      <c r="P21" s="17"/>
      <c r="Q21" s="49">
        <v>38516.915</v>
      </c>
      <c r="R21" s="23">
        <v>19058.915</v>
      </c>
      <c r="S21" s="25">
        <v>19458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6.5" customHeight="1">
      <c r="B22" s="62"/>
      <c r="C22" s="4" t="s">
        <v>11</v>
      </c>
      <c r="D22" s="30" t="s">
        <v>3</v>
      </c>
      <c r="E22" s="35">
        <f t="shared" si="0"/>
        <v>260230.506</v>
      </c>
      <c r="F22" s="17">
        <v>104793.27600000001</v>
      </c>
      <c r="G22" s="17">
        <v>155437.22999999998</v>
      </c>
      <c r="H22" s="35"/>
      <c r="I22" s="18"/>
      <c r="J22" s="18"/>
      <c r="K22" s="49"/>
      <c r="L22" s="23"/>
      <c r="M22" s="23"/>
      <c r="N22" s="35"/>
      <c r="O22" s="18"/>
      <c r="P22" s="18"/>
      <c r="Q22" s="49">
        <v>260230.506</v>
      </c>
      <c r="R22" s="23">
        <v>104793.27600000001</v>
      </c>
      <c r="S22" s="25">
        <v>155437.22999999998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6.5" customHeight="1">
      <c r="B23" s="62"/>
      <c r="C23" s="11"/>
      <c r="D23" s="31" t="s">
        <v>4</v>
      </c>
      <c r="E23" s="35">
        <f t="shared" si="0"/>
        <v>73297.46899999998</v>
      </c>
      <c r="F23" s="17">
        <v>27180.348999999995</v>
      </c>
      <c r="G23" s="17">
        <v>46117.119999999995</v>
      </c>
      <c r="H23" s="35"/>
      <c r="I23" s="17"/>
      <c r="J23" s="17"/>
      <c r="K23" s="49"/>
      <c r="L23" s="23"/>
      <c r="M23" s="23"/>
      <c r="N23" s="35"/>
      <c r="O23" s="17"/>
      <c r="P23" s="17"/>
      <c r="Q23" s="49">
        <v>73297.46899999998</v>
      </c>
      <c r="R23" s="23">
        <v>27180.348999999995</v>
      </c>
      <c r="S23" s="25">
        <v>46117.119999999995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6.5" customHeight="1">
      <c r="B24" s="63"/>
      <c r="C24" s="67" t="s">
        <v>12</v>
      </c>
      <c r="D24" s="68"/>
      <c r="E24" s="36">
        <f t="shared" si="0"/>
        <v>25617.07</v>
      </c>
      <c r="F24" s="19">
        <v>11769.230000000001</v>
      </c>
      <c r="G24" s="19">
        <v>13847.84</v>
      </c>
      <c r="H24" s="35"/>
      <c r="I24" s="19"/>
      <c r="J24" s="19"/>
      <c r="K24" s="50"/>
      <c r="L24" s="24"/>
      <c r="M24" s="24"/>
      <c r="N24" s="36"/>
      <c r="O24" s="19"/>
      <c r="P24" s="19"/>
      <c r="Q24" s="50">
        <v>25617.07</v>
      </c>
      <c r="R24" s="24">
        <v>11769.230000000001</v>
      </c>
      <c r="S24" s="26">
        <v>13847.84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6.5" customHeight="1">
      <c r="B25" s="61" t="s">
        <v>13</v>
      </c>
      <c r="C25" s="12" t="s">
        <v>2</v>
      </c>
      <c r="D25" s="32" t="s">
        <v>14</v>
      </c>
      <c r="E25" s="35">
        <f t="shared" si="0"/>
        <v>278</v>
      </c>
      <c r="F25" s="17">
        <v>233</v>
      </c>
      <c r="G25" s="44">
        <v>45</v>
      </c>
      <c r="H25" s="46"/>
      <c r="I25" s="17"/>
      <c r="J25" s="17"/>
      <c r="K25" s="49"/>
      <c r="L25" s="7"/>
      <c r="M25" s="7"/>
      <c r="N25" s="35"/>
      <c r="O25" s="17"/>
      <c r="P25" s="17"/>
      <c r="Q25" s="49">
        <v>278</v>
      </c>
      <c r="R25" s="27">
        <v>233</v>
      </c>
      <c r="S25" s="28">
        <v>45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6.5" customHeight="1">
      <c r="B26" s="62"/>
      <c r="C26" s="10"/>
      <c r="D26" s="31" t="s">
        <v>15</v>
      </c>
      <c r="E26" s="35">
        <f t="shared" si="0"/>
        <v>37</v>
      </c>
      <c r="F26" s="17">
        <v>12</v>
      </c>
      <c r="G26" s="17">
        <v>25</v>
      </c>
      <c r="H26" s="35"/>
      <c r="I26" s="17"/>
      <c r="J26" s="17"/>
      <c r="K26" s="49"/>
      <c r="L26" s="7"/>
      <c r="M26" s="7"/>
      <c r="N26" s="35"/>
      <c r="O26" s="17"/>
      <c r="P26" s="17"/>
      <c r="Q26" s="49">
        <v>37</v>
      </c>
      <c r="R26" s="23">
        <v>12</v>
      </c>
      <c r="S26" s="25">
        <v>25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6.5" customHeight="1">
      <c r="B27" s="62"/>
      <c r="C27" s="10"/>
      <c r="D27" s="31" t="s">
        <v>16</v>
      </c>
      <c r="E27" s="35">
        <f t="shared" si="0"/>
        <v>20</v>
      </c>
      <c r="F27" s="17">
        <v>20</v>
      </c>
      <c r="G27" s="17">
        <v>0</v>
      </c>
      <c r="H27" s="35"/>
      <c r="I27" s="17"/>
      <c r="J27" s="17"/>
      <c r="K27" s="49"/>
      <c r="L27" s="7"/>
      <c r="M27" s="7"/>
      <c r="N27" s="35"/>
      <c r="O27" s="17"/>
      <c r="P27" s="17"/>
      <c r="Q27" s="49">
        <v>20</v>
      </c>
      <c r="R27" s="23">
        <v>20</v>
      </c>
      <c r="S27" s="25"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6.5" customHeight="1">
      <c r="B28" s="62"/>
      <c r="C28" s="3" t="s">
        <v>6</v>
      </c>
      <c r="D28" s="31" t="s">
        <v>14</v>
      </c>
      <c r="E28" s="35">
        <f t="shared" si="0"/>
        <v>1382.52</v>
      </c>
      <c r="F28" s="17">
        <v>520.52</v>
      </c>
      <c r="G28" s="17">
        <v>862</v>
      </c>
      <c r="H28" s="35"/>
      <c r="I28" s="17"/>
      <c r="J28" s="17"/>
      <c r="K28" s="49"/>
      <c r="L28" s="7"/>
      <c r="M28" s="7"/>
      <c r="N28" s="35"/>
      <c r="O28" s="17"/>
      <c r="P28" s="17"/>
      <c r="Q28" s="49">
        <v>1382.52</v>
      </c>
      <c r="R28" s="23">
        <v>520.52</v>
      </c>
      <c r="S28" s="25">
        <v>862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6.5" customHeight="1">
      <c r="B29" s="62"/>
      <c r="C29" s="10"/>
      <c r="D29" s="31" t="s">
        <v>15</v>
      </c>
      <c r="E29" s="35">
        <f t="shared" si="0"/>
        <v>2140.92</v>
      </c>
      <c r="F29" s="17">
        <v>1297.92</v>
      </c>
      <c r="G29" s="17">
        <v>843</v>
      </c>
      <c r="H29" s="35"/>
      <c r="I29" s="17"/>
      <c r="J29" s="17"/>
      <c r="K29" s="49"/>
      <c r="L29" s="7"/>
      <c r="M29" s="7"/>
      <c r="N29" s="35"/>
      <c r="O29" s="17"/>
      <c r="P29" s="17"/>
      <c r="Q29" s="49">
        <v>2140.92</v>
      </c>
      <c r="R29" s="23">
        <v>1297.92</v>
      </c>
      <c r="S29" s="25">
        <v>843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6.5" customHeight="1">
      <c r="B30" s="62"/>
      <c r="C30" s="10"/>
      <c r="D30" s="30" t="s">
        <v>16</v>
      </c>
      <c r="E30" s="35">
        <f t="shared" si="0"/>
        <v>25</v>
      </c>
      <c r="F30" s="17">
        <v>25</v>
      </c>
      <c r="G30" s="17">
        <v>0</v>
      </c>
      <c r="H30" s="35"/>
      <c r="I30" s="18"/>
      <c r="J30" s="18"/>
      <c r="K30" s="49"/>
      <c r="L30" s="7"/>
      <c r="M30" s="7"/>
      <c r="N30" s="35"/>
      <c r="O30" s="18"/>
      <c r="P30" s="18"/>
      <c r="Q30" s="49">
        <v>25</v>
      </c>
      <c r="R30" s="23">
        <v>25</v>
      </c>
      <c r="S30" s="25"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6.5" customHeight="1">
      <c r="B31" s="62"/>
      <c r="C31" s="3" t="s">
        <v>7</v>
      </c>
      <c r="D31" s="31" t="s">
        <v>14</v>
      </c>
      <c r="E31" s="35">
        <f t="shared" si="0"/>
        <v>9484.880000000001</v>
      </c>
      <c r="F31" s="17">
        <v>3035.88</v>
      </c>
      <c r="G31" s="17">
        <v>6449</v>
      </c>
      <c r="H31" s="35"/>
      <c r="I31" s="17"/>
      <c r="J31" s="17"/>
      <c r="K31" s="49"/>
      <c r="L31" s="7"/>
      <c r="M31" s="7"/>
      <c r="N31" s="35"/>
      <c r="O31" s="17"/>
      <c r="P31" s="17"/>
      <c r="Q31" s="49">
        <v>9484.880000000001</v>
      </c>
      <c r="R31" s="23">
        <v>3035.88</v>
      </c>
      <c r="S31" s="25">
        <v>6449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6.5" customHeight="1">
      <c r="B32" s="62"/>
      <c r="C32" s="10"/>
      <c r="D32" s="31" t="s">
        <v>15</v>
      </c>
      <c r="E32" s="35">
        <f t="shared" si="0"/>
        <v>9647.27</v>
      </c>
      <c r="F32" s="17">
        <v>3169.27</v>
      </c>
      <c r="G32" s="17">
        <v>6478</v>
      </c>
      <c r="H32" s="35"/>
      <c r="I32" s="17"/>
      <c r="J32" s="17"/>
      <c r="K32" s="49"/>
      <c r="L32" s="7"/>
      <c r="M32" s="7"/>
      <c r="N32" s="35"/>
      <c r="O32" s="17"/>
      <c r="P32" s="17"/>
      <c r="Q32" s="49">
        <v>9647.27</v>
      </c>
      <c r="R32" s="23">
        <v>3169.27</v>
      </c>
      <c r="S32" s="25">
        <v>6478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62"/>
      <c r="C33" s="10"/>
      <c r="D33" s="30" t="s">
        <v>16</v>
      </c>
      <c r="E33" s="35">
        <f t="shared" si="0"/>
        <v>1592</v>
      </c>
      <c r="F33" s="17">
        <v>75</v>
      </c>
      <c r="G33" s="17">
        <v>1517</v>
      </c>
      <c r="H33" s="35"/>
      <c r="I33" s="18"/>
      <c r="J33" s="18"/>
      <c r="K33" s="49"/>
      <c r="L33" s="7"/>
      <c r="M33" s="7"/>
      <c r="N33" s="35"/>
      <c r="O33" s="18"/>
      <c r="P33" s="18"/>
      <c r="Q33" s="49">
        <v>1592</v>
      </c>
      <c r="R33" s="23">
        <v>75</v>
      </c>
      <c r="S33" s="25">
        <v>1517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62"/>
      <c r="C34" s="3" t="s">
        <v>8</v>
      </c>
      <c r="D34" s="31" t="s">
        <v>14</v>
      </c>
      <c r="E34" s="35">
        <f t="shared" si="0"/>
        <v>10166.220000000001</v>
      </c>
      <c r="F34" s="17">
        <v>3363.2200000000003</v>
      </c>
      <c r="G34" s="17">
        <v>6803</v>
      </c>
      <c r="H34" s="35"/>
      <c r="I34" s="17"/>
      <c r="J34" s="17"/>
      <c r="K34" s="49"/>
      <c r="L34" s="7"/>
      <c r="M34" s="7"/>
      <c r="N34" s="35"/>
      <c r="O34" s="17"/>
      <c r="P34" s="17"/>
      <c r="Q34" s="49">
        <v>10166.220000000001</v>
      </c>
      <c r="R34" s="23">
        <v>3363.2200000000003</v>
      </c>
      <c r="S34" s="25">
        <v>6803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62"/>
      <c r="C35" s="10"/>
      <c r="D35" s="31" t="s">
        <v>15</v>
      </c>
      <c r="E35" s="35">
        <f t="shared" si="0"/>
        <v>7796.77</v>
      </c>
      <c r="F35" s="17">
        <v>2960.7700000000004</v>
      </c>
      <c r="G35" s="17">
        <v>4836</v>
      </c>
      <c r="H35" s="35"/>
      <c r="I35" s="17"/>
      <c r="J35" s="17"/>
      <c r="K35" s="49"/>
      <c r="L35" s="7"/>
      <c r="M35" s="7"/>
      <c r="N35" s="35"/>
      <c r="O35" s="17"/>
      <c r="P35" s="17"/>
      <c r="Q35" s="49">
        <v>7796.77</v>
      </c>
      <c r="R35" s="23">
        <v>2960.7700000000004</v>
      </c>
      <c r="S35" s="25">
        <v>4836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62"/>
      <c r="C36" s="10"/>
      <c r="D36" s="30" t="s">
        <v>16</v>
      </c>
      <c r="E36" s="35">
        <f t="shared" si="0"/>
        <v>1126</v>
      </c>
      <c r="F36" s="20">
        <v>110</v>
      </c>
      <c r="G36" s="20">
        <v>1016</v>
      </c>
      <c r="H36" s="35"/>
      <c r="I36" s="18"/>
      <c r="J36" s="18"/>
      <c r="K36" s="49"/>
      <c r="L36" s="7"/>
      <c r="M36" s="7"/>
      <c r="N36" s="35"/>
      <c r="O36" s="18"/>
      <c r="P36" s="18"/>
      <c r="Q36" s="49">
        <v>1126</v>
      </c>
      <c r="R36" s="23">
        <v>110</v>
      </c>
      <c r="S36" s="25">
        <v>1016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62"/>
      <c r="C37" s="3" t="s">
        <v>9</v>
      </c>
      <c r="D37" s="33" t="s">
        <v>14</v>
      </c>
      <c r="E37" s="35">
        <f t="shared" si="0"/>
        <v>6631.93</v>
      </c>
      <c r="F37" s="20">
        <v>2991.93</v>
      </c>
      <c r="G37" s="20">
        <v>3640</v>
      </c>
      <c r="H37" s="35"/>
      <c r="I37" s="20"/>
      <c r="J37" s="20"/>
      <c r="K37" s="49"/>
      <c r="L37" s="7"/>
      <c r="M37" s="7"/>
      <c r="N37" s="35"/>
      <c r="O37" s="20"/>
      <c r="P37" s="20"/>
      <c r="Q37" s="49">
        <v>6631.93</v>
      </c>
      <c r="R37" s="23">
        <v>2991.93</v>
      </c>
      <c r="S37" s="25">
        <v>3640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62"/>
      <c r="C38" s="10"/>
      <c r="D38" s="33" t="s">
        <v>15</v>
      </c>
      <c r="E38" s="35">
        <f t="shared" si="0"/>
        <v>6993.8</v>
      </c>
      <c r="F38" s="20">
        <v>1409.8000000000002</v>
      </c>
      <c r="G38" s="20">
        <v>5584</v>
      </c>
      <c r="H38" s="35"/>
      <c r="I38" s="20"/>
      <c r="J38" s="20"/>
      <c r="K38" s="49"/>
      <c r="L38" s="7"/>
      <c r="M38" s="7"/>
      <c r="N38" s="35"/>
      <c r="O38" s="20"/>
      <c r="P38" s="20"/>
      <c r="Q38" s="49">
        <v>6993.8</v>
      </c>
      <c r="R38" s="23">
        <v>1409.8000000000002</v>
      </c>
      <c r="S38" s="25">
        <v>5584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62"/>
      <c r="C39" s="10"/>
      <c r="D39" s="34" t="s">
        <v>16</v>
      </c>
      <c r="E39" s="35">
        <f t="shared" si="0"/>
        <v>1631</v>
      </c>
      <c r="F39" s="17">
        <v>557</v>
      </c>
      <c r="G39" s="17">
        <v>1074</v>
      </c>
      <c r="H39" s="35"/>
      <c r="I39" s="21"/>
      <c r="J39" s="21"/>
      <c r="K39" s="49"/>
      <c r="L39" s="7"/>
      <c r="M39" s="7"/>
      <c r="N39" s="35"/>
      <c r="O39" s="21"/>
      <c r="P39" s="21"/>
      <c r="Q39" s="49">
        <v>1631</v>
      </c>
      <c r="R39" s="23">
        <v>557</v>
      </c>
      <c r="S39" s="25">
        <v>1074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>
      <c r="B40" s="62"/>
      <c r="C40" s="4" t="s">
        <v>11</v>
      </c>
      <c r="D40" s="31" t="s">
        <v>14</v>
      </c>
      <c r="E40" s="35">
        <f t="shared" si="0"/>
        <v>19432.68</v>
      </c>
      <c r="F40" s="17">
        <v>7586.68</v>
      </c>
      <c r="G40" s="17">
        <v>11846</v>
      </c>
      <c r="H40" s="35"/>
      <c r="I40" s="17"/>
      <c r="J40" s="17"/>
      <c r="K40" s="49"/>
      <c r="L40" s="7"/>
      <c r="M40" s="7"/>
      <c r="N40" s="35"/>
      <c r="O40" s="17"/>
      <c r="P40" s="17"/>
      <c r="Q40" s="49">
        <v>19432.68</v>
      </c>
      <c r="R40" s="23">
        <v>7586.68</v>
      </c>
      <c r="S40" s="25">
        <v>11846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62"/>
      <c r="C41" s="11"/>
      <c r="D41" s="31" t="s">
        <v>15</v>
      </c>
      <c r="E41" s="35">
        <f t="shared" si="0"/>
        <v>59825.194</v>
      </c>
      <c r="F41" s="17">
        <v>9839.194</v>
      </c>
      <c r="G41" s="17">
        <v>49986</v>
      </c>
      <c r="H41" s="35"/>
      <c r="I41" s="17"/>
      <c r="J41" s="17"/>
      <c r="K41" s="49"/>
      <c r="L41" s="7"/>
      <c r="M41" s="7"/>
      <c r="N41" s="35"/>
      <c r="O41" s="17"/>
      <c r="P41" s="17"/>
      <c r="Q41" s="49">
        <v>59825.194</v>
      </c>
      <c r="R41" s="23">
        <v>9839.194</v>
      </c>
      <c r="S41" s="25">
        <v>49986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63"/>
      <c r="C42" s="67" t="s">
        <v>12</v>
      </c>
      <c r="D42" s="68"/>
      <c r="E42" s="35">
        <f t="shared" si="0"/>
        <v>50922.71</v>
      </c>
      <c r="F42" s="19">
        <v>24170.379999999997</v>
      </c>
      <c r="G42" s="19">
        <v>26752.33</v>
      </c>
      <c r="H42" s="35"/>
      <c r="I42" s="19"/>
      <c r="J42" s="19"/>
      <c r="K42" s="49"/>
      <c r="L42" s="24"/>
      <c r="M42" s="24"/>
      <c r="N42" s="35"/>
      <c r="O42" s="19"/>
      <c r="P42" s="19"/>
      <c r="Q42" s="50">
        <v>50922.71</v>
      </c>
      <c r="R42" s="24">
        <v>24170.379999999997</v>
      </c>
      <c r="S42" s="26">
        <v>26752.33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6" customFormat="1" ht="15.75" customHeight="1">
      <c r="B43" s="14"/>
      <c r="C43" s="37" t="s">
        <v>20</v>
      </c>
      <c r="D43" s="37"/>
      <c r="E43" s="54">
        <f>SUM(E6:E42)</f>
        <v>1340989.705</v>
      </c>
      <c r="F43" s="38">
        <f>SUM(F6:F42)</f>
        <v>607911.5650000004</v>
      </c>
      <c r="G43" s="38">
        <f>SUM(G6:G42)</f>
        <v>733078.1399999999</v>
      </c>
      <c r="H43" s="55"/>
      <c r="I43" s="39"/>
      <c r="J43" s="39"/>
      <c r="K43" s="56"/>
      <c r="L43" s="41"/>
      <c r="M43" s="41"/>
      <c r="N43" s="55"/>
      <c r="O43" s="39"/>
      <c r="P43" s="40"/>
      <c r="Q43" s="52">
        <v>1340989.705</v>
      </c>
      <c r="R43" s="42">
        <v>607911.5650000004</v>
      </c>
      <c r="S43" s="43">
        <v>733078.1399999999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3:34" ht="15.75" customHeight="1">
      <c r="C44" s="2"/>
      <c r="D44" s="2"/>
      <c r="E44" s="2"/>
      <c r="F44" s="6"/>
      <c r="G44" s="2"/>
      <c r="H44" s="2"/>
      <c r="I44" s="2"/>
      <c r="J44" s="6"/>
      <c r="K44" s="6"/>
      <c r="L44" s="6"/>
      <c r="M44" s="6"/>
      <c r="N44" s="2"/>
      <c r="O44" s="2"/>
      <c r="P44" s="2"/>
      <c r="Q44" s="22"/>
      <c r="R44" s="22"/>
      <c r="S44" s="2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4:34" ht="15.7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75" customHeight="1">
      <c r="B46" s="15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2.75">
      <c r="F47" s="7"/>
    </row>
    <row r="48" ht="12.75">
      <c r="F48" s="7"/>
    </row>
    <row r="49" ht="12.75">
      <c r="F49" s="7"/>
    </row>
    <row r="50" ht="12.75">
      <c r="F50" s="7"/>
    </row>
    <row r="51" ht="12.75">
      <c r="F51" s="7"/>
    </row>
    <row r="52" ht="12.75">
      <c r="F52" s="7"/>
    </row>
    <row r="53" ht="12.75">
      <c r="F53" s="7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</sheetData>
  <sheetProtection/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rintOptions/>
  <pageMargins left="0" right="0" top="0.7874015748031497" bottom="0.7874015748031497" header="0.3937007874015748" footer="0.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sedlakova7346</cp:lastModifiedBy>
  <cp:lastPrinted>2014-01-29T14:26:55Z</cp:lastPrinted>
  <dcterms:created xsi:type="dcterms:W3CDTF">2007-04-17T11:44:09Z</dcterms:created>
  <dcterms:modified xsi:type="dcterms:W3CDTF">2014-04-30T11:52:25Z</dcterms:modified>
  <cp:category/>
  <cp:version/>
  <cp:contentType/>
  <cp:contentStatus/>
</cp:coreProperties>
</file>