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5265" yWindow="-60" windowWidth="9600" windowHeight="11640"/>
  </bookViews>
  <sheets>
    <sheet name="množství" sheetId="1" r:id="rId1"/>
  </sheets>
  <definedNames>
    <definedName name="_xlnm.Print_Titles" localSheetId="0">množství!$1:$5</definedName>
  </definedName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6"/>
  <c r="G43"/>
  <c r="F43"/>
  <c r="E43" l="1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<sst xmlns="http://schemas.openxmlformats.org/spreadsheetml/2006/main" count="76" uniqueCount="29">
  <si>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</si>
  <si>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</si>
  <si>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</si>
  <si>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</si>
  <si>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</si>
  <si>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</si>
  <si>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</si>
  <si>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</si>
  <si>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</si>
  <si>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</si>
  <si>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</si>
  <si>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</si>
  <si>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</si>
  <si>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</si>
  <si>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</si>
  <si>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</si>
  <si>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</si>
  <si>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</si>
  <si>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</si>
  <si>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</si>
  <si>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</si>
  <si>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</si>
  <si>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</si>
  <si>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</si>
  <si>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</si>
  <si>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</si>
  <si>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</si>
  <si>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t>2014 celkem</t>
  </si>
  <si>
    <r>
      <t>Prodané množství surového dříví pro tuzemsko za ČR v roce 2015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</si>
</sst>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/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8" fillId="3" borderId="11" xfId="0" applyFont="1" applyFill="1" applyBorder="1"/>
    <xf numFmtId="3" fontId="4" fillId="3" borderId="11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11" fillId="3" borderId="11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12" fillId="3" borderId="1" xfId="0" applyNumberFormat="1" applyFont="1" applyFill="1" applyBorder="1"/>
    <xf numFmtId="3" fontId="12" fillId="3" borderId="10" xfId="0" applyNumberFormat="1" applyFont="1" applyFill="1" applyBorder="1"/>
    <xf numFmtId="0" fontId="13" fillId="0" borderId="0" xfId="0" applyFont="1" applyAlignment="1">
      <alignment horizontal="center"/>
    </xf>
    <xf numFmtId="3" fontId="4" fillId="3" borderId="4" xfId="0" applyNumberFormat="1" applyFont="1" applyFill="1" applyBorder="1" applyAlignment="1">
      <alignment horizontal="right"/>
    </xf>
    <xf numFmtId="3" fontId="11" fillId="3" borderId="4" xfId="0" applyNumberFormat="1" applyFont="1" applyFill="1" applyBorder="1"/>
    <xf numFmtId="3" fontId="12" fillId="3" borderId="4" xfId="0" applyNumberFormat="1" applyFont="1" applyFill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4" fillId="3" borderId="4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65" zoomScaleNormal="65" workbookViewId="0">
      <selection sqref="A1:A12"/>
    </sheetView>
  </sheetViews>
  <sheetFormatPr defaultRowHeight="12.75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0.42578125" bestFit="1" customWidth="1"/>
    <col min="6" max="6" width="11.7109375" customWidth="1"/>
    <col min="7" max="7" width="12.140625" customWidth="1"/>
    <col min="8" max="8" width="10.42578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0.42578125" bestFit="1" customWidth="1"/>
    <col min="15" max="15" width="11.7109375" customWidth="1"/>
    <col min="16" max="16" width="12" customWidth="1"/>
    <col min="17" max="17" width="12" style="16" bestFit="1" customWidth="1"/>
    <col min="18" max="18" width="11.7109375" customWidth="1"/>
    <col min="19" max="19" width="12.42578125" customWidth="1"/>
  </cols>
  <sheetData>
    <row r="1" spans="1:34" ht="29.25" customHeight="1">
      <c r="A1" s="55"/>
      <c r="C1" s="56" t="s">
        <v>28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34" ht="19.5" customHeight="1">
      <c r="A2" s="55"/>
      <c r="B2" s="5"/>
      <c r="C2" s="5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34" ht="18.75" customHeight="1">
      <c r="A3" s="55"/>
      <c r="C3" s="13" t="s">
        <v>25</v>
      </c>
      <c r="S3" s="47" t="s">
        <v>26</v>
      </c>
    </row>
    <row r="4" spans="1:34" ht="24" customHeight="1">
      <c r="A4" s="55"/>
      <c r="B4" s="1"/>
      <c r="C4" s="61" t="s">
        <v>0</v>
      </c>
      <c r="D4" s="62"/>
      <c r="E4" s="65" t="s">
        <v>21</v>
      </c>
      <c r="F4" s="66"/>
      <c r="G4" s="67"/>
      <c r="H4" s="68" t="s">
        <v>22</v>
      </c>
      <c r="I4" s="66"/>
      <c r="J4" s="67"/>
      <c r="K4" s="65" t="s">
        <v>23</v>
      </c>
      <c r="L4" s="66"/>
      <c r="M4" s="67"/>
      <c r="N4" s="68" t="s">
        <v>24</v>
      </c>
      <c r="O4" s="66"/>
      <c r="P4" s="67"/>
      <c r="Q4" s="65" t="s">
        <v>27</v>
      </c>
      <c r="R4" s="66"/>
      <c r="S4" s="67"/>
    </row>
    <row r="5" spans="1:34" ht="37.5" customHeight="1">
      <c r="A5" s="55"/>
      <c r="B5" s="1"/>
      <c r="C5" s="63"/>
      <c r="D5" s="64"/>
      <c r="E5" s="27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43" t="s">
        <v>19</v>
      </c>
      <c r="K5" s="27" t="s">
        <v>17</v>
      </c>
      <c r="L5" s="8" t="s">
        <v>18</v>
      </c>
      <c r="M5" s="43" t="s">
        <v>19</v>
      </c>
      <c r="N5" s="27" t="s">
        <v>17</v>
      </c>
      <c r="O5" s="8" t="s">
        <v>18</v>
      </c>
      <c r="P5" s="43" t="s">
        <v>19</v>
      </c>
      <c r="Q5" s="27" t="s">
        <v>17</v>
      </c>
      <c r="R5" s="8" t="s">
        <v>18</v>
      </c>
      <c r="S5" s="8" t="s">
        <v>19</v>
      </c>
    </row>
    <row r="6" spans="1:34" ht="16.5" customHeight="1">
      <c r="A6" s="55"/>
      <c r="B6" s="69" t="s">
        <v>1</v>
      </c>
      <c r="C6" s="3" t="s">
        <v>2</v>
      </c>
      <c r="D6" s="28" t="s">
        <v>3</v>
      </c>
      <c r="E6" s="33">
        <f>F6+G6</f>
        <v>123</v>
      </c>
      <c r="F6" s="17">
        <v>34</v>
      </c>
      <c r="G6" s="40">
        <v>89</v>
      </c>
      <c r="H6" s="42"/>
      <c r="I6" s="18"/>
      <c r="J6" s="44"/>
      <c r="K6" s="45"/>
      <c r="L6" s="23"/>
      <c r="M6" s="23"/>
      <c r="N6" s="33"/>
      <c r="O6" s="18"/>
      <c r="P6" s="44"/>
      <c r="Q6" s="45"/>
      <c r="R6" s="23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55"/>
      <c r="B7" s="70"/>
      <c r="C7" s="10"/>
      <c r="D7" s="29" t="s">
        <v>4</v>
      </c>
      <c r="E7" s="33">
        <f t="shared" ref="E7:E42" si="0">F7+G7</f>
        <v>59</v>
      </c>
      <c r="F7" s="17">
        <v>59</v>
      </c>
      <c r="G7" s="17">
        <v>0</v>
      </c>
      <c r="H7" s="33"/>
      <c r="I7" s="17"/>
      <c r="J7" s="17"/>
      <c r="K7" s="45"/>
      <c r="L7" s="23"/>
      <c r="M7" s="23"/>
      <c r="N7" s="33"/>
      <c r="O7" s="17"/>
      <c r="P7" s="17"/>
      <c r="Q7" s="45"/>
      <c r="R7" s="23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55"/>
      <c r="B8" s="70"/>
      <c r="C8" s="10"/>
      <c r="D8" s="29" t="s">
        <v>5</v>
      </c>
      <c r="E8" s="33">
        <f t="shared" si="0"/>
        <v>444</v>
      </c>
      <c r="F8" s="17">
        <v>25</v>
      </c>
      <c r="G8" s="17">
        <v>419</v>
      </c>
      <c r="H8" s="33"/>
      <c r="I8" s="17"/>
      <c r="J8" s="17"/>
      <c r="K8" s="45"/>
      <c r="L8" s="23"/>
      <c r="M8" s="23"/>
      <c r="N8" s="33"/>
      <c r="O8" s="17"/>
      <c r="P8" s="17"/>
      <c r="Q8" s="45"/>
      <c r="R8" s="23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55"/>
      <c r="B9" s="70"/>
      <c r="C9" s="3" t="s">
        <v>6</v>
      </c>
      <c r="D9" s="28" t="s">
        <v>3</v>
      </c>
      <c r="E9" s="33">
        <f t="shared" si="0"/>
        <v>29277</v>
      </c>
      <c r="F9" s="17">
        <v>564</v>
      </c>
      <c r="G9" s="17">
        <v>28713</v>
      </c>
      <c r="H9" s="33"/>
      <c r="I9" s="18"/>
      <c r="J9" s="18"/>
      <c r="K9" s="45"/>
      <c r="L9" s="23"/>
      <c r="M9" s="23"/>
      <c r="N9" s="33"/>
      <c r="O9" s="18"/>
      <c r="P9" s="18"/>
      <c r="Q9" s="45"/>
      <c r="R9" s="23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55"/>
      <c r="B10" s="70"/>
      <c r="C10" s="10"/>
      <c r="D10" s="29" t="s">
        <v>4</v>
      </c>
      <c r="E10" s="33">
        <f t="shared" si="0"/>
        <v>5409</v>
      </c>
      <c r="F10" s="17">
        <v>1221</v>
      </c>
      <c r="G10" s="17">
        <v>4188</v>
      </c>
      <c r="H10" s="33"/>
      <c r="I10" s="17"/>
      <c r="J10" s="17"/>
      <c r="K10" s="45"/>
      <c r="L10" s="23"/>
      <c r="M10" s="23"/>
      <c r="N10" s="33"/>
      <c r="O10" s="17"/>
      <c r="P10" s="17"/>
      <c r="Q10" s="45"/>
      <c r="R10" s="23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55"/>
      <c r="B11" s="70"/>
      <c r="C11" s="10"/>
      <c r="D11" s="29" t="s">
        <v>5</v>
      </c>
      <c r="E11" s="33">
        <f t="shared" si="0"/>
        <v>2981</v>
      </c>
      <c r="F11" s="17">
        <v>757</v>
      </c>
      <c r="G11" s="17">
        <v>2224</v>
      </c>
      <c r="H11" s="33"/>
      <c r="I11" s="17"/>
      <c r="J11" s="17"/>
      <c r="K11" s="45"/>
      <c r="L11" s="23"/>
      <c r="M11" s="23"/>
      <c r="N11" s="33"/>
      <c r="O11" s="17"/>
      <c r="P11" s="17"/>
      <c r="Q11" s="45"/>
      <c r="R11" s="23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55"/>
      <c r="B12" s="70"/>
      <c r="C12" s="3" t="s">
        <v>7</v>
      </c>
      <c r="D12" s="28" t="s">
        <v>3</v>
      </c>
      <c r="E12" s="33">
        <f t="shared" si="0"/>
        <v>400885</v>
      </c>
      <c r="F12" s="17">
        <v>162460</v>
      </c>
      <c r="G12" s="17">
        <v>238425</v>
      </c>
      <c r="H12" s="33"/>
      <c r="I12" s="18"/>
      <c r="J12" s="18"/>
      <c r="K12" s="45"/>
      <c r="L12" s="23"/>
      <c r="M12" s="23"/>
      <c r="N12" s="33"/>
      <c r="O12" s="18"/>
      <c r="P12" s="18"/>
      <c r="Q12" s="45"/>
      <c r="R12" s="23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70"/>
      <c r="C13" s="10"/>
      <c r="D13" s="29" t="s">
        <v>4</v>
      </c>
      <c r="E13" s="33">
        <f t="shared" si="0"/>
        <v>66857</v>
      </c>
      <c r="F13" s="17">
        <v>25401</v>
      </c>
      <c r="G13" s="17">
        <v>41456</v>
      </c>
      <c r="H13" s="33"/>
      <c r="I13" s="17"/>
      <c r="J13" s="17"/>
      <c r="K13" s="45"/>
      <c r="L13" s="23"/>
      <c r="M13" s="23"/>
      <c r="N13" s="33"/>
      <c r="O13" s="17"/>
      <c r="P13" s="17"/>
      <c r="Q13" s="45"/>
      <c r="R13" s="23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70"/>
      <c r="C14" s="10"/>
      <c r="D14" s="29" t="s">
        <v>5</v>
      </c>
      <c r="E14" s="33">
        <f t="shared" si="0"/>
        <v>26607</v>
      </c>
      <c r="F14" s="17">
        <v>9117</v>
      </c>
      <c r="G14" s="17">
        <v>17490</v>
      </c>
      <c r="H14" s="33"/>
      <c r="I14" s="17"/>
      <c r="J14" s="17"/>
      <c r="K14" s="45"/>
      <c r="L14" s="23"/>
      <c r="M14" s="23"/>
      <c r="N14" s="33"/>
      <c r="O14" s="17"/>
      <c r="P14" s="17"/>
      <c r="Q14" s="45"/>
      <c r="R14" s="23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70"/>
      <c r="C15" s="3" t="s">
        <v>8</v>
      </c>
      <c r="D15" s="28" t="s">
        <v>3</v>
      </c>
      <c r="E15" s="33">
        <f t="shared" si="0"/>
        <v>79522</v>
      </c>
      <c r="F15" s="17">
        <v>46845</v>
      </c>
      <c r="G15" s="17">
        <v>32677</v>
      </c>
      <c r="H15" s="33"/>
      <c r="I15" s="18"/>
      <c r="J15" s="18"/>
      <c r="K15" s="45"/>
      <c r="L15" s="23"/>
      <c r="M15" s="23"/>
      <c r="N15" s="33"/>
      <c r="O15" s="18"/>
      <c r="P15" s="18"/>
      <c r="Q15" s="45"/>
      <c r="R15" s="23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70"/>
      <c r="C16" s="10"/>
      <c r="D16" s="29" t="s">
        <v>4</v>
      </c>
      <c r="E16" s="33">
        <f t="shared" si="0"/>
        <v>20299</v>
      </c>
      <c r="F16" s="17">
        <v>11086</v>
      </c>
      <c r="G16" s="17">
        <v>9213</v>
      </c>
      <c r="H16" s="33"/>
      <c r="I16" s="17"/>
      <c r="J16" s="17"/>
      <c r="K16" s="45"/>
      <c r="L16" s="23"/>
      <c r="M16" s="23"/>
      <c r="N16" s="33"/>
      <c r="O16" s="17"/>
      <c r="P16" s="17"/>
      <c r="Q16" s="45"/>
      <c r="R16" s="23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70"/>
      <c r="C17" s="10"/>
      <c r="D17" s="29" t="s">
        <v>5</v>
      </c>
      <c r="E17" s="33">
        <f t="shared" si="0"/>
        <v>13302</v>
      </c>
      <c r="F17" s="17">
        <v>3308</v>
      </c>
      <c r="G17" s="17">
        <v>9994</v>
      </c>
      <c r="H17" s="33"/>
      <c r="I17" s="17"/>
      <c r="J17" s="17"/>
      <c r="K17" s="45"/>
      <c r="L17" s="23"/>
      <c r="M17" s="23"/>
      <c r="N17" s="33"/>
      <c r="O17" s="17"/>
      <c r="P17" s="17"/>
      <c r="Q17" s="45"/>
      <c r="R17" s="23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70"/>
      <c r="C18" s="3" t="s">
        <v>9</v>
      </c>
      <c r="D18" s="28" t="s">
        <v>3</v>
      </c>
      <c r="E18" s="33">
        <f t="shared" si="0"/>
        <v>99658</v>
      </c>
      <c r="F18" s="17">
        <v>58032</v>
      </c>
      <c r="G18" s="17">
        <v>41626</v>
      </c>
      <c r="H18" s="33"/>
      <c r="I18" s="18"/>
      <c r="J18" s="18"/>
      <c r="K18" s="45"/>
      <c r="L18" s="23"/>
      <c r="M18" s="23"/>
      <c r="N18" s="33"/>
      <c r="O18" s="18"/>
      <c r="P18" s="18"/>
      <c r="Q18" s="45"/>
      <c r="R18" s="23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70"/>
      <c r="C19" s="10"/>
      <c r="D19" s="29" t="s">
        <v>4</v>
      </c>
      <c r="E19" s="33">
        <f t="shared" si="0"/>
        <v>19654</v>
      </c>
      <c r="F19" s="17">
        <v>7564</v>
      </c>
      <c r="G19" s="17">
        <v>12090</v>
      </c>
      <c r="H19" s="33"/>
      <c r="I19" s="17"/>
      <c r="J19" s="17"/>
      <c r="K19" s="45"/>
      <c r="L19" s="23"/>
      <c r="M19" s="23"/>
      <c r="N19" s="33"/>
      <c r="O19" s="17"/>
      <c r="P19" s="17"/>
      <c r="Q19" s="45"/>
      <c r="R19" s="23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>
      <c r="B20" s="70"/>
      <c r="C20" s="10"/>
      <c r="D20" s="29" t="s">
        <v>5</v>
      </c>
      <c r="E20" s="33">
        <f t="shared" si="0"/>
        <v>7756</v>
      </c>
      <c r="F20" s="17">
        <v>1935</v>
      </c>
      <c r="G20" s="17">
        <v>5821</v>
      </c>
      <c r="H20" s="33"/>
      <c r="I20" s="17"/>
      <c r="J20" s="17"/>
      <c r="K20" s="45"/>
      <c r="L20" s="23"/>
      <c r="M20" s="23"/>
      <c r="N20" s="33"/>
      <c r="O20" s="17"/>
      <c r="P20" s="17"/>
      <c r="Q20" s="45"/>
      <c r="R20" s="23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B21" s="70"/>
      <c r="C21" s="3" t="s">
        <v>10</v>
      </c>
      <c r="D21" s="29"/>
      <c r="E21" s="33">
        <f t="shared" si="0"/>
        <v>33883</v>
      </c>
      <c r="F21" s="17">
        <v>16445</v>
      </c>
      <c r="G21" s="17">
        <v>17438</v>
      </c>
      <c r="H21" s="33"/>
      <c r="I21" s="17"/>
      <c r="J21" s="17"/>
      <c r="K21" s="45"/>
      <c r="L21" s="23"/>
      <c r="M21" s="23"/>
      <c r="N21" s="33"/>
      <c r="O21" s="17"/>
      <c r="P21" s="17"/>
      <c r="Q21" s="45"/>
      <c r="R21" s="23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>
      <c r="B22" s="70"/>
      <c r="C22" s="4" t="s">
        <v>11</v>
      </c>
      <c r="D22" s="28" t="s">
        <v>3</v>
      </c>
      <c r="E22" s="33">
        <f t="shared" si="0"/>
        <v>215423</v>
      </c>
      <c r="F22" s="17">
        <v>80922</v>
      </c>
      <c r="G22" s="17">
        <v>134501</v>
      </c>
      <c r="H22" s="33"/>
      <c r="I22" s="18"/>
      <c r="J22" s="18"/>
      <c r="K22" s="45"/>
      <c r="L22" s="23"/>
      <c r="M22" s="23"/>
      <c r="N22" s="33"/>
      <c r="O22" s="18"/>
      <c r="P22" s="18"/>
      <c r="Q22" s="45"/>
      <c r="R22" s="23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>
      <c r="B23" s="70"/>
      <c r="C23" s="11"/>
      <c r="D23" s="29" t="s">
        <v>4</v>
      </c>
      <c r="E23" s="33">
        <f t="shared" si="0"/>
        <v>65394</v>
      </c>
      <c r="F23" s="17">
        <v>24437</v>
      </c>
      <c r="G23" s="17">
        <v>40957</v>
      </c>
      <c r="H23" s="33"/>
      <c r="I23" s="17"/>
      <c r="J23" s="17"/>
      <c r="K23" s="45"/>
      <c r="L23" s="23"/>
      <c r="M23" s="23"/>
      <c r="N23" s="33"/>
      <c r="O23" s="17"/>
      <c r="P23" s="17"/>
      <c r="Q23" s="45"/>
      <c r="R23" s="23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>
      <c r="B24" s="71"/>
      <c r="C24" s="58" t="s">
        <v>12</v>
      </c>
      <c r="D24" s="59"/>
      <c r="E24" s="34">
        <f t="shared" si="0"/>
        <v>19747</v>
      </c>
      <c r="F24" s="19">
        <v>7341</v>
      </c>
      <c r="G24" s="19">
        <v>12406</v>
      </c>
      <c r="H24" s="33"/>
      <c r="I24" s="19"/>
      <c r="J24" s="19"/>
      <c r="K24" s="46"/>
      <c r="L24" s="24"/>
      <c r="M24" s="24"/>
      <c r="N24" s="34"/>
      <c r="O24" s="19"/>
      <c r="P24" s="19"/>
      <c r="Q24" s="46"/>
      <c r="R24" s="24"/>
      <c r="S24" s="2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>
      <c r="B25" s="69" t="s">
        <v>13</v>
      </c>
      <c r="C25" s="12" t="s">
        <v>2</v>
      </c>
      <c r="D25" s="30" t="s">
        <v>14</v>
      </c>
      <c r="E25" s="33">
        <f t="shared" si="0"/>
        <v>286</v>
      </c>
      <c r="F25" s="17">
        <v>221</v>
      </c>
      <c r="G25" s="40">
        <v>65</v>
      </c>
      <c r="H25" s="42"/>
      <c r="I25" s="17"/>
      <c r="J25" s="17"/>
      <c r="K25" s="45"/>
      <c r="L25" s="7"/>
      <c r="M25" s="7"/>
      <c r="N25" s="33"/>
      <c r="O25" s="17"/>
      <c r="P25" s="17"/>
      <c r="Q25" s="45"/>
      <c r="R25" s="23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>
      <c r="B26" s="70"/>
      <c r="C26" s="10"/>
      <c r="D26" s="29" t="s">
        <v>15</v>
      </c>
      <c r="E26" s="33">
        <f t="shared" si="0"/>
        <v>9</v>
      </c>
      <c r="F26" s="17">
        <v>9</v>
      </c>
      <c r="G26" s="17">
        <v>0</v>
      </c>
      <c r="H26" s="33"/>
      <c r="I26" s="17"/>
      <c r="J26" s="17"/>
      <c r="K26" s="45"/>
      <c r="L26" s="7"/>
      <c r="M26" s="7"/>
      <c r="N26" s="33"/>
      <c r="O26" s="17"/>
      <c r="P26" s="17"/>
      <c r="Q26" s="45"/>
      <c r="R26" s="23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>
      <c r="B27" s="70"/>
      <c r="C27" s="10"/>
      <c r="D27" s="29" t="s">
        <v>16</v>
      </c>
      <c r="E27" s="33">
        <f t="shared" si="0"/>
        <v>0</v>
      </c>
      <c r="F27" s="17">
        <v>0</v>
      </c>
      <c r="G27" s="17">
        <v>0</v>
      </c>
      <c r="H27" s="33"/>
      <c r="I27" s="17"/>
      <c r="J27" s="17"/>
      <c r="K27" s="45"/>
      <c r="L27" s="7"/>
      <c r="M27" s="7"/>
      <c r="N27" s="33"/>
      <c r="O27" s="17"/>
      <c r="P27" s="17"/>
      <c r="Q27" s="45"/>
      <c r="R27" s="23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>
      <c r="B28" s="70"/>
      <c r="C28" s="3" t="s">
        <v>6</v>
      </c>
      <c r="D28" s="29" t="s">
        <v>14</v>
      </c>
      <c r="E28" s="33">
        <f t="shared" si="0"/>
        <v>859</v>
      </c>
      <c r="F28" s="17">
        <v>632</v>
      </c>
      <c r="G28" s="17">
        <v>227</v>
      </c>
      <c r="H28" s="33"/>
      <c r="I28" s="17"/>
      <c r="J28" s="17"/>
      <c r="K28" s="45"/>
      <c r="L28" s="7"/>
      <c r="M28" s="7"/>
      <c r="N28" s="33"/>
      <c r="O28" s="17"/>
      <c r="P28" s="17"/>
      <c r="Q28" s="45"/>
      <c r="R28" s="23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>
      <c r="B29" s="70"/>
      <c r="C29" s="10"/>
      <c r="D29" s="29" t="s">
        <v>15</v>
      </c>
      <c r="E29" s="33">
        <f t="shared" si="0"/>
        <v>981</v>
      </c>
      <c r="F29" s="17">
        <v>318</v>
      </c>
      <c r="G29" s="17">
        <v>663</v>
      </c>
      <c r="H29" s="33"/>
      <c r="I29" s="17"/>
      <c r="J29" s="17"/>
      <c r="K29" s="45"/>
      <c r="L29" s="7"/>
      <c r="M29" s="7"/>
      <c r="N29" s="33"/>
      <c r="O29" s="17"/>
      <c r="P29" s="17"/>
      <c r="Q29" s="45"/>
      <c r="R29" s="23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>
      <c r="B30" s="70"/>
      <c r="C30" s="10"/>
      <c r="D30" s="28" t="s">
        <v>16</v>
      </c>
      <c r="E30" s="33">
        <f t="shared" si="0"/>
        <v>32</v>
      </c>
      <c r="F30" s="17">
        <v>14</v>
      </c>
      <c r="G30" s="17">
        <v>18</v>
      </c>
      <c r="H30" s="33"/>
      <c r="I30" s="18"/>
      <c r="J30" s="18"/>
      <c r="K30" s="45"/>
      <c r="L30" s="7"/>
      <c r="M30" s="7"/>
      <c r="N30" s="33"/>
      <c r="O30" s="18"/>
      <c r="P30" s="18"/>
      <c r="Q30" s="45"/>
      <c r="R30" s="23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>
      <c r="B31" s="70"/>
      <c r="C31" s="3" t="s">
        <v>7</v>
      </c>
      <c r="D31" s="29" t="s">
        <v>14</v>
      </c>
      <c r="E31" s="33">
        <f t="shared" si="0"/>
        <v>10356</v>
      </c>
      <c r="F31" s="17">
        <v>2878</v>
      </c>
      <c r="G31" s="17">
        <v>7478</v>
      </c>
      <c r="H31" s="33"/>
      <c r="I31" s="17"/>
      <c r="J31" s="17"/>
      <c r="K31" s="45"/>
      <c r="L31" s="7"/>
      <c r="M31" s="7"/>
      <c r="N31" s="33"/>
      <c r="O31" s="17"/>
      <c r="P31" s="17"/>
      <c r="Q31" s="45"/>
      <c r="R31" s="23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>
      <c r="B32" s="70"/>
      <c r="C32" s="10"/>
      <c r="D32" s="29" t="s">
        <v>15</v>
      </c>
      <c r="E32" s="33">
        <f t="shared" si="0"/>
        <v>10205</v>
      </c>
      <c r="F32" s="17">
        <v>2474</v>
      </c>
      <c r="G32" s="17">
        <v>7731</v>
      </c>
      <c r="H32" s="33"/>
      <c r="I32" s="17"/>
      <c r="J32" s="17"/>
      <c r="K32" s="45"/>
      <c r="L32" s="7"/>
      <c r="M32" s="7"/>
      <c r="N32" s="33"/>
      <c r="O32" s="17"/>
      <c r="P32" s="17"/>
      <c r="Q32" s="45"/>
      <c r="R32" s="23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70"/>
      <c r="C33" s="10"/>
      <c r="D33" s="28" t="s">
        <v>16</v>
      </c>
      <c r="E33" s="33">
        <f t="shared" si="0"/>
        <v>800</v>
      </c>
      <c r="F33" s="17">
        <v>246</v>
      </c>
      <c r="G33" s="17">
        <v>554</v>
      </c>
      <c r="H33" s="33"/>
      <c r="I33" s="18"/>
      <c r="J33" s="18"/>
      <c r="K33" s="45"/>
      <c r="L33" s="7"/>
      <c r="M33" s="7"/>
      <c r="N33" s="33"/>
      <c r="O33" s="18"/>
      <c r="P33" s="18"/>
      <c r="Q33" s="45"/>
      <c r="R33" s="23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70"/>
      <c r="C34" s="3" t="s">
        <v>8</v>
      </c>
      <c r="D34" s="29" t="s">
        <v>14</v>
      </c>
      <c r="E34" s="33">
        <f t="shared" si="0"/>
        <v>8210</v>
      </c>
      <c r="F34" s="17">
        <v>1901</v>
      </c>
      <c r="G34" s="17">
        <v>6309</v>
      </c>
      <c r="H34" s="33"/>
      <c r="I34" s="17"/>
      <c r="J34" s="17"/>
      <c r="K34" s="45"/>
      <c r="L34" s="7"/>
      <c r="M34" s="7"/>
      <c r="N34" s="33"/>
      <c r="O34" s="17"/>
      <c r="P34" s="17"/>
      <c r="Q34" s="45"/>
      <c r="R34" s="23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70"/>
      <c r="C35" s="10"/>
      <c r="D35" s="29" t="s">
        <v>15</v>
      </c>
      <c r="E35" s="33">
        <f t="shared" si="0"/>
        <v>6796</v>
      </c>
      <c r="F35" s="17">
        <v>1980</v>
      </c>
      <c r="G35" s="17">
        <v>4816</v>
      </c>
      <c r="H35" s="33"/>
      <c r="I35" s="17"/>
      <c r="J35" s="17"/>
      <c r="K35" s="45"/>
      <c r="L35" s="7"/>
      <c r="M35" s="7"/>
      <c r="N35" s="33"/>
      <c r="O35" s="17"/>
      <c r="P35" s="17"/>
      <c r="Q35" s="45"/>
      <c r="R35" s="23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70"/>
      <c r="C36" s="10"/>
      <c r="D36" s="28" t="s">
        <v>16</v>
      </c>
      <c r="E36" s="33">
        <f t="shared" si="0"/>
        <v>365</v>
      </c>
      <c r="F36" s="20">
        <v>160</v>
      </c>
      <c r="G36" s="20">
        <v>205</v>
      </c>
      <c r="H36" s="33"/>
      <c r="I36" s="18"/>
      <c r="J36" s="18"/>
      <c r="K36" s="45"/>
      <c r="L36" s="7"/>
      <c r="M36" s="7"/>
      <c r="N36" s="33"/>
      <c r="O36" s="18"/>
      <c r="P36" s="18"/>
      <c r="Q36" s="45"/>
      <c r="R36" s="23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70"/>
      <c r="C37" s="3" t="s">
        <v>9</v>
      </c>
      <c r="D37" s="31" t="s">
        <v>14</v>
      </c>
      <c r="E37" s="33">
        <f t="shared" si="0"/>
        <v>10436</v>
      </c>
      <c r="F37" s="20">
        <v>2391</v>
      </c>
      <c r="G37" s="20">
        <v>8045</v>
      </c>
      <c r="H37" s="33"/>
      <c r="I37" s="20"/>
      <c r="J37" s="20"/>
      <c r="K37" s="45"/>
      <c r="L37" s="7"/>
      <c r="M37" s="7"/>
      <c r="N37" s="33"/>
      <c r="O37" s="20"/>
      <c r="P37" s="20"/>
      <c r="Q37" s="45"/>
      <c r="R37" s="23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70"/>
      <c r="C38" s="10"/>
      <c r="D38" s="31" t="s">
        <v>15</v>
      </c>
      <c r="E38" s="33">
        <f t="shared" si="0"/>
        <v>11222</v>
      </c>
      <c r="F38" s="20">
        <v>2423</v>
      </c>
      <c r="G38" s="20">
        <v>8799</v>
      </c>
      <c r="H38" s="33"/>
      <c r="I38" s="20"/>
      <c r="J38" s="20"/>
      <c r="K38" s="45"/>
      <c r="L38" s="7"/>
      <c r="M38" s="7"/>
      <c r="N38" s="33"/>
      <c r="O38" s="20"/>
      <c r="P38" s="20"/>
      <c r="Q38" s="45"/>
      <c r="R38" s="23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70"/>
      <c r="C39" s="10"/>
      <c r="D39" s="32" t="s">
        <v>16</v>
      </c>
      <c r="E39" s="33">
        <f t="shared" si="0"/>
        <v>314</v>
      </c>
      <c r="F39" s="17">
        <v>172</v>
      </c>
      <c r="G39" s="17">
        <v>142</v>
      </c>
      <c r="H39" s="33"/>
      <c r="I39" s="21"/>
      <c r="J39" s="21"/>
      <c r="K39" s="45"/>
      <c r="L39" s="7"/>
      <c r="M39" s="7"/>
      <c r="N39" s="33"/>
      <c r="O39" s="21"/>
      <c r="P39" s="21"/>
      <c r="Q39" s="45"/>
      <c r="R39" s="23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70"/>
      <c r="C40" s="4" t="s">
        <v>11</v>
      </c>
      <c r="D40" s="29" t="s">
        <v>14</v>
      </c>
      <c r="E40" s="33">
        <f t="shared" si="0"/>
        <v>30898</v>
      </c>
      <c r="F40" s="17">
        <v>5680</v>
      </c>
      <c r="G40" s="17">
        <v>25218</v>
      </c>
      <c r="H40" s="33"/>
      <c r="I40" s="17"/>
      <c r="J40" s="17"/>
      <c r="K40" s="45"/>
      <c r="L40" s="7"/>
      <c r="M40" s="7"/>
      <c r="N40" s="33"/>
      <c r="O40" s="17"/>
      <c r="P40" s="17"/>
      <c r="Q40" s="45"/>
      <c r="R40" s="23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70"/>
      <c r="C41" s="11"/>
      <c r="D41" s="29" t="s">
        <v>15</v>
      </c>
      <c r="E41" s="33">
        <f t="shared" si="0"/>
        <v>48606</v>
      </c>
      <c r="F41" s="17">
        <v>11439</v>
      </c>
      <c r="G41" s="17">
        <v>37167</v>
      </c>
      <c r="H41" s="33"/>
      <c r="I41" s="17"/>
      <c r="J41" s="17"/>
      <c r="K41" s="45"/>
      <c r="L41" s="7"/>
      <c r="M41" s="7"/>
      <c r="N41" s="33"/>
      <c r="O41" s="17"/>
      <c r="P41" s="17"/>
      <c r="Q41" s="45"/>
      <c r="R41" s="23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71"/>
      <c r="C42" s="58" t="s">
        <v>12</v>
      </c>
      <c r="D42" s="59"/>
      <c r="E42" s="33">
        <f t="shared" si="0"/>
        <v>46039</v>
      </c>
      <c r="F42" s="17">
        <v>14162</v>
      </c>
      <c r="G42" s="17">
        <v>31877</v>
      </c>
      <c r="H42" s="33"/>
      <c r="I42" s="19"/>
      <c r="J42" s="19"/>
      <c r="K42" s="45"/>
      <c r="L42" s="24"/>
      <c r="M42" s="24"/>
      <c r="N42" s="33"/>
      <c r="O42" s="19"/>
      <c r="P42" s="19"/>
      <c r="Q42" s="45"/>
      <c r="R42" s="24"/>
      <c r="S42" s="2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95" customHeight="1">
      <c r="B43" s="14"/>
      <c r="C43" s="35" t="s">
        <v>20</v>
      </c>
      <c r="D43" s="35"/>
      <c r="E43" s="53">
        <f>F43+G43</f>
        <v>1293694</v>
      </c>
      <c r="F43" s="36">
        <f>SUM(F6:F42)</f>
        <v>504653</v>
      </c>
      <c r="G43" s="54">
        <f>SUM(G6:G42)</f>
        <v>789041</v>
      </c>
      <c r="H43" s="48"/>
      <c r="I43" s="37"/>
      <c r="J43" s="37"/>
      <c r="K43" s="49"/>
      <c r="L43" s="39"/>
      <c r="M43" s="39"/>
      <c r="N43" s="48"/>
      <c r="O43" s="37"/>
      <c r="P43" s="38"/>
      <c r="Q43" s="50"/>
      <c r="R43" s="51"/>
      <c r="S43" s="52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2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F47" s="7"/>
    </row>
    <row r="48" spans="2:34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2015-04-30T11:08:05Z</cp:lastPrinted>
  <dcterms:created xsi:type="dcterms:W3CDTF">2007-04-17T11:44:09Z</dcterms:created>
  <dcterms:modified xsi:type="dcterms:W3CDTF">2015-05-04T11:46:50Z</dcterms:modified>
</cp:coreProperties>
</file>