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285" windowWidth="15480" windowHeight="11640"/>
  </bookViews>
  <sheets>
    <sheet name="Tabulka8" sheetId="1" r:id="rId1"/>
  </sheets>
  <definedNames>
    <definedName name="_xlnm.Print_Area" localSheetId="0">Tabulka8!$A$2:$L$19</definedName>
  </definedNames>
  <calcPr calcId="125725"/>
</workbook>
</file>

<file path=xl/calcChain.xml><?xml version="1.0" encoding="utf-8"?>
<calcChain xmlns="http://schemas.openxmlformats.org/spreadsheetml/2006/main">
  <c r="L13" i="1"/>
  <c r="G13"/>
  <c r="F13"/>
  <c r="B10"/>
  <c r="D12" s="1"/>
  <c r="D13"/>
  <c r="E13"/>
  <c r="H13"/>
  <c r="I13"/>
  <c r="J13"/>
  <c r="K13"/>
  <c r="C13"/>
  <c r="L12" l="1"/>
  <c r="F12"/>
  <c r="G12"/>
  <c r="C12"/>
  <c r="K12"/>
  <c r="I12"/>
  <c r="E12"/>
  <c r="J12"/>
  <c r="H12"/>
</calcChain>
</file>

<file path=xl/sharedStrings.xml><?xml version="1.0" encoding="utf-8"?>
<sst xmlns="http://schemas.openxmlformats.org/spreadsheetml/2006/main" count="26" uniqueCount="25">
  <si>
    <t>CELKEM</t>
  </si>
  <si>
    <t>přídavek na dítě</t>
  </si>
  <si>
    <t>příspěvek na bydlení</t>
  </si>
  <si>
    <t>rodičovský příspěvek</t>
  </si>
  <si>
    <t>porodné</t>
  </si>
  <si>
    <t>pohřebné</t>
  </si>
  <si>
    <t>odměna pěstouna</t>
  </si>
  <si>
    <t xml:space="preserve">% z celkového počtu dávek </t>
  </si>
  <si>
    <t>% z celkové částky</t>
  </si>
  <si>
    <t>Tabulka 8</t>
  </si>
  <si>
    <t>Dávky státní sociální podpory</t>
  </si>
  <si>
    <t>v tom</t>
  </si>
  <si>
    <t>x</t>
  </si>
  <si>
    <t>Celkem ČR - počet dávek v tis.*</t>
  </si>
  <si>
    <r>
      <t xml:space="preserve">Celkem ČR - částky v mil. Kč </t>
    </r>
    <r>
      <rPr>
        <sz val="12"/>
        <rFont val="Arial CE"/>
        <charset val="238"/>
      </rPr>
      <t>**</t>
    </r>
  </si>
  <si>
    <t>* počet všech řádně vyplacených dávek ve sledovaném období, bez počtu doplatků, přeplatků a vratek</t>
  </si>
  <si>
    <t>příspěvek na úhradu potřeb dítěte</t>
  </si>
  <si>
    <t>DÁVKY STÁTNÍ SOCIÁLNÍ PODPORY A PĚSTOUNSKÉ PÉČE V ČR V ROCE 2013</t>
  </si>
  <si>
    <t>dávky státní sociální podpory</t>
  </si>
  <si>
    <t>příspěvek při převzetí dítěte</t>
  </si>
  <si>
    <t>příspěvek na zakoupení osobního motorového vozidla</t>
  </si>
  <si>
    <t>příspěvek při ukončení pěstounské péče</t>
  </si>
  <si>
    <t>Pramen: MPSV (údaje k 11.4.2014)</t>
  </si>
  <si>
    <t>** jsou zahrnuty výdaje na řádně vyplacené dávky, včetně doplatků, přeplatků a vratek; v celkovém součtu je zahrnut rovněž vliv přeplatků a vratek zrušeného sociálního příplatku</t>
  </si>
  <si>
    <t>dávky pěstounské péče</t>
  </si>
</sst>
</file>

<file path=xl/styles.xml><?xml version="1.0" encoding="utf-8"?>
<styleSheet xmlns="http://schemas.openxmlformats.org/spreadsheetml/2006/main">
  <numFmts count="5">
    <numFmt numFmtId="164" formatCode="#,##0\ &quot;Kč&quot;"/>
    <numFmt numFmtId="165" formatCode="###0.000"/>
    <numFmt numFmtId="166" formatCode="0.000"/>
    <numFmt numFmtId="167" formatCode="#,##0.0"/>
    <numFmt numFmtId="168" formatCode="0.0%"/>
  </numFmts>
  <fonts count="7">
    <font>
      <sz val="10"/>
      <name val="Arial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167" fontId="1" fillId="0" borderId="5" xfId="0" applyNumberFormat="1" applyFont="1" applyBorder="1" applyAlignment="1">
      <alignment horizontal="right" vertical="center" indent="1"/>
    </xf>
    <xf numFmtId="167" fontId="1" fillId="0" borderId="2" xfId="0" applyNumberFormat="1" applyFont="1" applyBorder="1" applyAlignment="1">
      <alignment horizontal="right" vertical="center" indent="1"/>
    </xf>
    <xf numFmtId="167" fontId="1" fillId="0" borderId="1" xfId="0" applyNumberFormat="1" applyFont="1" applyBorder="1" applyAlignment="1">
      <alignment horizontal="right" vertical="center" indent="1"/>
    </xf>
    <xf numFmtId="168" fontId="1" fillId="0" borderId="2" xfId="0" applyNumberFormat="1" applyFont="1" applyBorder="1" applyAlignment="1">
      <alignment horizontal="right" vertical="center" indent="1"/>
    </xf>
    <xf numFmtId="167" fontId="1" fillId="0" borderId="11" xfId="0" applyNumberFormat="1" applyFont="1" applyBorder="1" applyAlignment="1">
      <alignment horizontal="right" vertical="center" indent="1"/>
    </xf>
    <xf numFmtId="16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8" fontId="1" fillId="0" borderId="11" xfId="0" applyNumberFormat="1" applyFont="1" applyBorder="1" applyAlignment="1">
      <alignment horizontal="right" vertical="center" indent="1"/>
    </xf>
    <xf numFmtId="168" fontId="1" fillId="0" borderId="17" xfId="0" applyNumberFormat="1" applyFont="1" applyBorder="1" applyAlignment="1">
      <alignment horizontal="right" vertical="center" indent="1"/>
    </xf>
    <xf numFmtId="168" fontId="1" fillId="0" borderId="18" xfId="0" applyNumberFormat="1" applyFont="1" applyBorder="1" applyAlignment="1">
      <alignment horizontal="right" vertical="center" indent="1"/>
    </xf>
    <xf numFmtId="168" fontId="1" fillId="0" borderId="12" xfId="0" applyNumberFormat="1" applyFont="1" applyBorder="1" applyAlignment="1">
      <alignment horizontal="right" vertical="center" indent="1"/>
    </xf>
    <xf numFmtId="3" fontId="1" fillId="0" borderId="12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right" vertical="center" indent="1"/>
    </xf>
    <xf numFmtId="167" fontId="1" fillId="0" borderId="2" xfId="0" applyNumberFormat="1" applyFont="1" applyFill="1" applyBorder="1" applyAlignment="1">
      <alignment horizontal="right" vertical="center" indent="1"/>
    </xf>
    <xf numFmtId="3" fontId="1" fillId="0" borderId="22" xfId="0" applyNumberFormat="1" applyFont="1" applyBorder="1" applyAlignment="1">
      <alignment horizontal="center" vertical="center"/>
    </xf>
    <xf numFmtId="167" fontId="1" fillId="0" borderId="19" xfId="0" applyNumberFormat="1" applyFont="1" applyBorder="1" applyAlignment="1">
      <alignment horizontal="right" vertical="center" indent="1"/>
    </xf>
    <xf numFmtId="167" fontId="1" fillId="0" borderId="17" xfId="0" applyNumberFormat="1" applyFont="1" applyBorder="1" applyAlignment="1">
      <alignment horizontal="right" vertical="center" inden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8" fontId="1" fillId="0" borderId="24" xfId="0" applyNumberFormat="1" applyFont="1" applyBorder="1" applyAlignment="1">
      <alignment horizontal="right" vertical="center" indent="1"/>
    </xf>
    <xf numFmtId="168" fontId="1" fillId="0" borderId="25" xfId="0" applyNumberFormat="1" applyFont="1" applyBorder="1" applyAlignment="1">
      <alignment horizontal="right" vertical="center" inden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75" zoomScaleNormal="75" workbookViewId="0">
      <selection activeCell="B21" sqref="B21"/>
    </sheetView>
  </sheetViews>
  <sheetFormatPr defaultRowHeight="15"/>
  <cols>
    <col min="1" max="1" width="36" style="9" customWidth="1"/>
    <col min="2" max="2" width="16" style="1" customWidth="1"/>
    <col min="3" max="12" width="16" style="3" customWidth="1"/>
    <col min="13" max="14" width="15.140625" style="3" customWidth="1"/>
    <col min="15" max="17" width="17.7109375" style="3" customWidth="1"/>
    <col min="18" max="16384" width="9.140625" style="3"/>
  </cols>
  <sheetData>
    <row r="1" spans="1:13" ht="11.25" customHeight="1">
      <c r="A1" s="11"/>
      <c r="M1" s="4"/>
    </row>
    <row r="2" spans="1:13" ht="18.75" customHeight="1">
      <c r="A2" s="11" t="s">
        <v>9</v>
      </c>
      <c r="M2" s="4"/>
    </row>
    <row r="3" spans="1:13" ht="9" customHeight="1">
      <c r="A3" s="11"/>
      <c r="M3" s="4"/>
    </row>
    <row r="4" spans="1:13" s="6" customFormat="1" ht="22.5" customHeight="1">
      <c r="A4" s="5" t="s">
        <v>17</v>
      </c>
      <c r="H4" s="5"/>
    </row>
    <row r="5" spans="1:13" s="6" customFormat="1" ht="9.75" customHeight="1" thickBot="1">
      <c r="A5" s="5"/>
      <c r="H5" s="5"/>
    </row>
    <row r="6" spans="1:13" ht="27" customHeight="1">
      <c r="A6" s="49" t="s">
        <v>10</v>
      </c>
      <c r="B6" s="52" t="s">
        <v>0</v>
      </c>
      <c r="C6" s="54" t="s">
        <v>11</v>
      </c>
      <c r="D6" s="54"/>
      <c r="E6" s="54"/>
      <c r="F6" s="54"/>
      <c r="G6" s="54"/>
      <c r="H6" s="54"/>
      <c r="I6" s="54"/>
      <c r="J6" s="54"/>
      <c r="K6" s="54"/>
      <c r="L6" s="55"/>
    </row>
    <row r="7" spans="1:13" ht="36" customHeight="1">
      <c r="A7" s="50"/>
      <c r="B7" s="53"/>
      <c r="C7" s="59" t="s">
        <v>18</v>
      </c>
      <c r="D7" s="59"/>
      <c r="E7" s="59"/>
      <c r="F7" s="59"/>
      <c r="G7" s="60"/>
      <c r="H7" s="56" t="s">
        <v>24</v>
      </c>
      <c r="I7" s="57"/>
      <c r="J7" s="57"/>
      <c r="K7" s="57"/>
      <c r="L7" s="58"/>
    </row>
    <row r="8" spans="1:13" ht="78" customHeight="1">
      <c r="A8" s="50"/>
      <c r="B8" s="53"/>
      <c r="C8" s="46" t="s">
        <v>1</v>
      </c>
      <c r="D8" s="42" t="s">
        <v>2</v>
      </c>
      <c r="E8" s="42" t="s">
        <v>3</v>
      </c>
      <c r="F8" s="42" t="s">
        <v>4</v>
      </c>
      <c r="G8" s="45" t="s">
        <v>5</v>
      </c>
      <c r="H8" s="43" t="s">
        <v>16</v>
      </c>
      <c r="I8" s="14" t="s">
        <v>6</v>
      </c>
      <c r="J8" s="14" t="s">
        <v>19</v>
      </c>
      <c r="K8" s="14" t="s">
        <v>20</v>
      </c>
      <c r="L8" s="41" t="s">
        <v>21</v>
      </c>
    </row>
    <row r="9" spans="1:13" ht="21.75" customHeight="1" thickBot="1">
      <c r="A9" s="51"/>
      <c r="B9" s="13">
        <v>1</v>
      </c>
      <c r="C9" s="44">
        <v>2</v>
      </c>
      <c r="D9" s="16">
        <v>4</v>
      </c>
      <c r="E9" s="15">
        <v>5</v>
      </c>
      <c r="F9" s="16">
        <v>6</v>
      </c>
      <c r="G9" s="35">
        <v>7</v>
      </c>
      <c r="H9" s="44">
        <v>8</v>
      </c>
      <c r="I9" s="15">
        <v>9</v>
      </c>
      <c r="J9" s="16">
        <v>10</v>
      </c>
      <c r="K9" s="15">
        <v>11</v>
      </c>
      <c r="L9" s="38">
        <v>12</v>
      </c>
    </row>
    <row r="10" spans="1:13" s="9" customFormat="1" ht="41.25" customHeight="1">
      <c r="A10" s="28" t="s">
        <v>13</v>
      </c>
      <c r="B10" s="23">
        <f>SUM(C10:L10)</f>
        <v>11703.699999999999</v>
      </c>
      <c r="C10" s="40">
        <v>5555.6</v>
      </c>
      <c r="D10" s="24">
        <v>2322.5</v>
      </c>
      <c r="E10" s="24">
        <v>3544.6</v>
      </c>
      <c r="F10" s="24">
        <v>11.3</v>
      </c>
      <c r="G10" s="27">
        <v>2.9</v>
      </c>
      <c r="H10" s="40">
        <v>149.1</v>
      </c>
      <c r="I10" s="40">
        <v>114.4</v>
      </c>
      <c r="J10" s="24">
        <v>2.2999999999999998</v>
      </c>
      <c r="K10" s="24">
        <v>0.4</v>
      </c>
      <c r="L10" s="39">
        <v>0.6</v>
      </c>
      <c r="M10" s="8"/>
    </row>
    <row r="11" spans="1:13" s="9" customFormat="1" ht="41.25" customHeight="1">
      <c r="A11" s="29" t="s">
        <v>14</v>
      </c>
      <c r="B11" s="23">
        <v>37279.4</v>
      </c>
      <c r="C11" s="40">
        <v>3328.7</v>
      </c>
      <c r="D11" s="24">
        <v>7403.1</v>
      </c>
      <c r="E11" s="37">
        <v>24336.400000000001</v>
      </c>
      <c r="F11" s="24">
        <v>147.69999999999999</v>
      </c>
      <c r="G11" s="27">
        <v>14.2</v>
      </c>
      <c r="H11" s="40">
        <v>799.1</v>
      </c>
      <c r="I11" s="40">
        <v>1190.5</v>
      </c>
      <c r="J11" s="24">
        <v>20</v>
      </c>
      <c r="K11" s="24">
        <v>28.7</v>
      </c>
      <c r="L11" s="39">
        <v>13.4</v>
      </c>
      <c r="M11" s="8"/>
    </row>
    <row r="12" spans="1:13" s="10" customFormat="1" ht="35.25" customHeight="1">
      <c r="A12" s="29" t="s">
        <v>7</v>
      </c>
      <c r="B12" s="23" t="s">
        <v>12</v>
      </c>
      <c r="C12" s="32">
        <f>C10/$B$10</f>
        <v>0.47468749198971272</v>
      </c>
      <c r="D12" s="26">
        <f t="shared" ref="D12:L12" si="0">D10/$B$10</f>
        <v>0.19844151849415145</v>
      </c>
      <c r="E12" s="26">
        <f t="shared" si="0"/>
        <v>0.30286148824730641</v>
      </c>
      <c r="F12" s="26">
        <f t="shared" ref="F12:G12" si="1">F10/$B$10</f>
        <v>9.655066346539985E-4</v>
      </c>
      <c r="G12" s="31">
        <f t="shared" si="1"/>
        <v>2.4778488853952172E-4</v>
      </c>
      <c r="H12" s="32">
        <f t="shared" si="0"/>
        <v>1.273956099353196E-2</v>
      </c>
      <c r="I12" s="32">
        <f t="shared" si="0"/>
        <v>9.774686637559064E-3</v>
      </c>
      <c r="J12" s="32">
        <f t="shared" si="0"/>
        <v>1.965190495313448E-4</v>
      </c>
      <c r="K12" s="26">
        <f t="shared" si="0"/>
        <v>3.4177226005451273E-5</v>
      </c>
      <c r="L12" s="47">
        <f t="shared" si="0"/>
        <v>5.1265839008176903E-5</v>
      </c>
      <c r="M12" s="22"/>
    </row>
    <row r="13" spans="1:13" s="10" customFormat="1" ht="37.5" customHeight="1" thickBot="1">
      <c r="A13" s="30" t="s">
        <v>8</v>
      </c>
      <c r="B13" s="25" t="s">
        <v>12</v>
      </c>
      <c r="C13" s="33">
        <f>C11/$B$11</f>
        <v>8.9290600170603598E-2</v>
      </c>
      <c r="D13" s="36">
        <f t="shared" ref="D13:L13" si="2">D11/$B$11</f>
        <v>0.19858420468140581</v>
      </c>
      <c r="E13" s="36">
        <f t="shared" si="2"/>
        <v>0.65281093579832294</v>
      </c>
      <c r="F13" s="36">
        <f t="shared" ref="F13:G13" si="3">F11/$B$11</f>
        <v>3.9619736369147568E-3</v>
      </c>
      <c r="G13" s="34">
        <f t="shared" si="3"/>
        <v>3.8090741803784391E-4</v>
      </c>
      <c r="H13" s="33">
        <f t="shared" si="2"/>
        <v>2.1435430827749374E-2</v>
      </c>
      <c r="I13" s="33">
        <f t="shared" si="2"/>
        <v>3.1934526843243181E-2</v>
      </c>
      <c r="J13" s="33">
        <f t="shared" si="2"/>
        <v>5.3648932118006184E-4</v>
      </c>
      <c r="K13" s="36">
        <f t="shared" si="2"/>
        <v>7.6986217589338878E-4</v>
      </c>
      <c r="L13" s="48">
        <f t="shared" si="2"/>
        <v>3.5944784519064148E-4</v>
      </c>
      <c r="M13" s="22"/>
    </row>
    <row r="14" spans="1:13" s="18" customFormat="1" ht="20.25" customHeight="1">
      <c r="A14" s="17" t="s">
        <v>15</v>
      </c>
      <c r="B14" s="19"/>
      <c r="H14" s="17"/>
      <c r="I14" s="19"/>
    </row>
    <row r="15" spans="1:13" s="18" customFormat="1" ht="20.25" customHeight="1">
      <c r="A15" s="17" t="s">
        <v>23</v>
      </c>
      <c r="B15" s="19"/>
      <c r="H15" s="17"/>
      <c r="I15" s="19"/>
    </row>
    <row r="16" spans="1:13" s="18" customFormat="1" ht="20.25" customHeight="1">
      <c r="A16" s="21"/>
      <c r="B16" s="19"/>
      <c r="H16" s="17"/>
      <c r="I16" s="19"/>
    </row>
    <row r="17" spans="1:9" s="18" customFormat="1" ht="12.75">
      <c r="A17" s="17"/>
      <c r="B17" s="19"/>
      <c r="H17" s="17"/>
      <c r="I17" s="19"/>
    </row>
    <row r="18" spans="1:9" s="18" customFormat="1" ht="12.75">
      <c r="A18" s="20" t="s">
        <v>22</v>
      </c>
      <c r="B18" s="19"/>
      <c r="E18" s="19"/>
      <c r="F18" s="19"/>
      <c r="G18" s="19"/>
      <c r="H18" s="17"/>
      <c r="I18" s="19"/>
    </row>
    <row r="19" spans="1:9">
      <c r="A19" s="3"/>
      <c r="B19" s="12"/>
      <c r="I19" s="2"/>
    </row>
    <row r="20" spans="1:9">
      <c r="B20" s="12"/>
    </row>
    <row r="21" spans="1:9">
      <c r="A21" s="7"/>
      <c r="B21" s="7"/>
    </row>
    <row r="22" spans="1:9">
      <c r="A22" s="7"/>
      <c r="B22" s="7"/>
    </row>
    <row r="23" spans="1:9">
      <c r="A23" s="7"/>
      <c r="B23" s="7"/>
    </row>
    <row r="24" spans="1:9">
      <c r="A24" s="7"/>
      <c r="B24" s="7"/>
    </row>
    <row r="25" spans="1:9">
      <c r="A25" s="7"/>
      <c r="B25" s="7"/>
    </row>
    <row r="26" spans="1:9">
      <c r="A26" s="7"/>
      <c r="B26" s="7"/>
    </row>
    <row r="27" spans="1:9">
      <c r="A27" s="7"/>
      <c r="B27" s="7"/>
    </row>
    <row r="28" spans="1:9">
      <c r="A28" s="7"/>
      <c r="B28" s="7"/>
    </row>
    <row r="29" spans="1:9">
      <c r="A29" s="7"/>
      <c r="B29" s="7"/>
    </row>
    <row r="30" spans="1:9">
      <c r="A30" s="7"/>
      <c r="B30" s="7"/>
    </row>
    <row r="31" spans="1:9">
      <c r="A31" s="7"/>
      <c r="B31" s="7"/>
    </row>
    <row r="32" spans="1:9">
      <c r="A32" s="7"/>
      <c r="B32" s="7"/>
    </row>
    <row r="33" spans="1:2">
      <c r="A33" s="7"/>
      <c r="B33" s="7"/>
    </row>
    <row r="34" spans="1:2">
      <c r="A34" s="7"/>
      <c r="B34" s="7"/>
    </row>
    <row r="35" spans="1:2">
      <c r="A35" s="7"/>
      <c r="B35" s="7"/>
    </row>
    <row r="36" spans="1:2">
      <c r="A36" s="7"/>
      <c r="B36" s="7"/>
    </row>
    <row r="37" spans="1:2">
      <c r="A37" s="7"/>
      <c r="B37" s="7"/>
    </row>
    <row r="38" spans="1:2">
      <c r="A38" s="7"/>
      <c r="B38" s="7"/>
    </row>
    <row r="39" spans="1:2">
      <c r="A39" s="7"/>
      <c r="B39" s="7"/>
    </row>
    <row r="40" spans="1:2">
      <c r="A40" s="7"/>
      <c r="B40" s="7"/>
    </row>
    <row r="41" spans="1:2">
      <c r="A41" s="7"/>
      <c r="B41" s="7"/>
    </row>
    <row r="42" spans="1:2">
      <c r="A42" s="7"/>
      <c r="B42" s="7"/>
    </row>
    <row r="43" spans="1:2">
      <c r="A43" s="7"/>
      <c r="B43" s="7"/>
    </row>
    <row r="44" spans="1:2">
      <c r="A44" s="7"/>
      <c r="B44" s="7"/>
    </row>
    <row r="45" spans="1:2">
      <c r="A45" s="7"/>
      <c r="B45" s="7"/>
    </row>
    <row r="46" spans="1:2">
      <c r="A46" s="7"/>
      <c r="B46" s="7"/>
    </row>
    <row r="47" spans="1:2">
      <c r="A47" s="7"/>
      <c r="B47" s="7"/>
    </row>
    <row r="48" spans="1:2">
      <c r="A48" s="7"/>
      <c r="B48" s="7"/>
    </row>
    <row r="49" spans="1:2">
      <c r="A49" s="7"/>
      <c r="B49" s="7"/>
    </row>
    <row r="50" spans="1:2">
      <c r="A50" s="7"/>
      <c r="B50" s="7"/>
    </row>
    <row r="51" spans="1:2">
      <c r="A51" s="7"/>
      <c r="B51" s="7"/>
    </row>
    <row r="52" spans="1:2">
      <c r="A52" s="7"/>
      <c r="B52" s="7"/>
    </row>
  </sheetData>
  <mergeCells count="5">
    <mergeCell ref="A6:A9"/>
    <mergeCell ref="B6:B8"/>
    <mergeCell ref="C6:L6"/>
    <mergeCell ref="H7:L7"/>
    <mergeCell ref="C7:G7"/>
  </mergeCells>
  <phoneticPr fontId="0" type="noConversion"/>
  <pageMargins left="0.78740157499999996" right="0.78740157499999996" top="0.5" bottom="0.984251969" header="0.31" footer="0.492125984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Tabulka8</vt:lpstr>
      <vt:lpstr>Tabulka8!Oblast_tisku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KnapovaP</dc:creator>
  <cp:lastModifiedBy>hrivikova2924</cp:lastModifiedBy>
  <cp:lastPrinted>2014-04-15T15:47:51Z</cp:lastPrinted>
  <dcterms:created xsi:type="dcterms:W3CDTF">2009-06-03T09:27:00Z</dcterms:created>
  <dcterms:modified xsi:type="dcterms:W3CDTF">2014-04-15T15:47:53Z</dcterms:modified>
</cp:coreProperties>
</file>