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12405" activeTab="0"/>
  </bookViews>
  <sheets>
    <sheet name="H2" sheetId="1" r:id="rId1"/>
  </sheets>
  <definedNames>
    <definedName name="_xlnm.Print_Titles" localSheetId="0">'H2'!$1:$4</definedName>
  </definedNames>
  <calcPr fullCalcOnLoad="1"/>
</workbook>
</file>

<file path=xl/sharedStrings.xml><?xml version="1.0" encoding="utf-8"?>
<sst xmlns="http://schemas.openxmlformats.org/spreadsheetml/2006/main" count="196" uniqueCount="118">
  <si>
    <t>Kraj celkem</t>
  </si>
  <si>
    <t>v tom okresy</t>
  </si>
  <si>
    <t>Průmysl celkem (B až E)</t>
  </si>
  <si>
    <t>02  Lesnictví a těžba dřeva</t>
  </si>
  <si>
    <t xml:space="preserve">03  Rybolov a akvakultura </t>
  </si>
  <si>
    <t xml:space="preserve">05  Těžba a úprava černého a hnědého uhlí </t>
  </si>
  <si>
    <t>06  Těžba ropy a zemního plynu</t>
  </si>
  <si>
    <t>07  Těžba a úprava rud</t>
  </si>
  <si>
    <t>08  Ostatní těžba a dobývání</t>
  </si>
  <si>
    <t>09  Podpůrné činnosti při těžbě</t>
  </si>
  <si>
    <t>10  Výroba potravinářských výrobků</t>
  </si>
  <si>
    <t>11  Výroba nápojů</t>
  </si>
  <si>
    <t>12  Výroba tabákových výrobků</t>
  </si>
  <si>
    <t xml:space="preserve">13  Výroba textilií </t>
  </si>
  <si>
    <t>14  Výroba oděvů</t>
  </si>
  <si>
    <t xml:space="preserve">15  Výroba usní a souvisejících výrobků </t>
  </si>
  <si>
    <t>17  Výroba papíru a výrobků z papíru</t>
  </si>
  <si>
    <t>18  Tisk a rozmnožování nahraných nosičů</t>
  </si>
  <si>
    <t xml:space="preserve">19  Výroba koksu a rafinovaných ropných produktů </t>
  </si>
  <si>
    <t>22  Výroba pryžových a plastových výrobků</t>
  </si>
  <si>
    <t>23  Výroba ostatních nekovových minerálních výrobků</t>
  </si>
  <si>
    <t>27  Výroba elektrických zařízení</t>
  </si>
  <si>
    <t>31  Výroba nábytku</t>
  </si>
  <si>
    <t>32  Ostatní zpracovatelský průmysl</t>
  </si>
  <si>
    <t>33  Opravy a instalace strojů a zařízení</t>
  </si>
  <si>
    <t xml:space="preserve">36  Shromažďování, úprava a rozvod vody </t>
  </si>
  <si>
    <t>37  Činnosti související s odpadními vodami</t>
  </si>
  <si>
    <t>39  Sanace a jiné činnosti související s odpady</t>
  </si>
  <si>
    <t>41  Výstavba budov</t>
  </si>
  <si>
    <t>42  Inženýrské stavitelství</t>
  </si>
  <si>
    <t xml:space="preserve">43  Specializované stavební činnosti </t>
  </si>
  <si>
    <t xml:space="preserve">46  Velkoobchod, kromě motorových vozidel </t>
  </si>
  <si>
    <t xml:space="preserve">47  Maloobchod, kromě motorových vozidel 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</si>
  <si>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</si>
  <si>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</si>
  <si>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</si>
  <si>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</si>
  <si>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</si>
  <si>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55  Ubytování</t>
  </si>
  <si>
    <t>56  Stravování a pohostinství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</si>
  <si>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</si>
  <si>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</si>
  <si>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</si>
  <si>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</si>
  <si>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</si>
  <si>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66  Ostatní finanční činnosti</t>
  </si>
  <si>
    <t>69  Právní a účetnické činnosti</t>
  </si>
  <si>
    <t>72  Výzkum a vývoj</t>
  </si>
  <si>
    <t>73  Reklama a průzkum trhu</t>
  </si>
  <si>
    <t>74  Ostatní profesní, vědecké a technické činnosti</t>
  </si>
  <si>
    <t>75  Veterinární činnosti</t>
  </si>
  <si>
    <t>78  Činnosti související se zaměstnáním</t>
  </si>
  <si>
    <t>80  Bezpečnostní a pátrací činnosti</t>
  </si>
  <si>
    <t>86  Zdravotní péče</t>
  </si>
  <si>
    <t>87  Pobytové služby sociální péče</t>
  </si>
  <si>
    <t>88  Ambulantní nebo terénní sociální služby</t>
  </si>
  <si>
    <t>90  Tvůrčí, umělecké a zábavní činnosti</t>
  </si>
  <si>
    <t>92  Činnosti heren, kasin a sázkových kanceláří</t>
  </si>
  <si>
    <t xml:space="preserve">93  Sportovní, zábavní a rekreační činnosti </t>
  </si>
  <si>
    <t>96  Poskytování ostatních osobních služeb</t>
  </si>
  <si>
    <t>16  Zprac. dřeva, výroba dřevěných, korkových, 
      proutěných a slaměných výrob., kromě nábytku</t>
  </si>
  <si>
    <t>20  Výroba chemických látek a chemic. přípravků</t>
  </si>
  <si>
    <t>28  Výroba strojů a zařízení jinde neuvedených</t>
  </si>
  <si>
    <t>38  Shromažďování, sběr a odstraňování odpadů, 
      úprava odpadů k dalšímu využití</t>
  </si>
  <si>
    <t xml:space="preserve">45  Velkoobch., maloobch. a opravy motor. vozidel </t>
  </si>
  <si>
    <t>64  Finanční zprostředkování, kromě pojišťovnictví 
      a penzijního financování</t>
  </si>
  <si>
    <t>65  Pojištění, zajištění a penzijní financování, 
      kromě povinného sociálního zabezpečení</t>
  </si>
  <si>
    <t>79  Činnosti cestovních agentur, kanceláří a jiné 
      rezervační a související činnosti</t>
  </si>
  <si>
    <t>v tom:</t>
  </si>
  <si>
    <t>Bez uvedení činnosti</t>
  </si>
  <si>
    <t>A  Zemědělství, lesnictví a rybářství</t>
  </si>
  <si>
    <t>B  Těžba a dobývání</t>
  </si>
  <si>
    <t>C  Zpracovatelský průmysl</t>
  </si>
  <si>
    <t>F  Stavebnictví</t>
  </si>
  <si>
    <t>H  Doprava a skladování</t>
  </si>
  <si>
    <t>I  Ubytování, stravování a pohostinství</t>
  </si>
  <si>
    <t>J  Informační a komunikační činnosti</t>
  </si>
  <si>
    <t>K  Peněžnictví a pojišťovnictví</t>
  </si>
  <si>
    <t>L  Činnosti v oblasti nemovitostí</t>
  </si>
  <si>
    <t>M  Profesní, vědecké a technické činnosti</t>
  </si>
  <si>
    <t>N  Administrativní a podpůrné činnosti</t>
  </si>
  <si>
    <t>P  Vzdělávání</t>
  </si>
  <si>
    <t>Q  Zdravotní a sociální péče</t>
  </si>
  <si>
    <t>R  Kulturní, zábavní a rekreační činnosti</t>
  </si>
  <si>
    <t>S  Ostatní činnosti</t>
  </si>
  <si>
    <t>U  Činnosti exteritoriálních organizací a orgánů</t>
  </si>
  <si>
    <t>82  Administrativní, kancelářské a jiné podpůrné 
      činnosti pro podnikání</t>
  </si>
  <si>
    <t>G  Velkoobchod, maloobchod; opravy a údržba 
     motorových vozidel</t>
  </si>
  <si>
    <t>95  Opravy počítačů a výrobků pro osobní potřebu 
      a převážně pro domácnost</t>
  </si>
  <si>
    <t>24  Výroba základních kovů, hutní zpracování
      kovů; slévárenství</t>
  </si>
  <si>
    <t>25  Výroba kovových konstrukcí a kovodělných
       výrobků, kromě strojů a zařízení</t>
  </si>
  <si>
    <t>26  Výroba počítačů, elektronických a optických
      přístrojů a zařízení</t>
  </si>
  <si>
    <t>29  Výroba motorových vozidel (kromě motocyklů),
      přívěsů a návěsů</t>
  </si>
  <si>
    <t>30  Výroba ostatních dopravních prostředků
       a zařízení</t>
  </si>
  <si>
    <t>59  Činnosti v oblasti filmů, videozáznamů a televiz.
       programů, pořizování zvukových nahrávek
       a hudební vydavatelské činnosti</t>
  </si>
  <si>
    <t>70  Činnosti vedení podniků; poradenství
       v oblasti řízení</t>
  </si>
  <si>
    <t>71  Architektonické a inženýrské činnosti;
       technické zkoušky a analýzy</t>
  </si>
  <si>
    <t>77  Činnosti v oblasti pronájmu a operativního
       leasingu</t>
  </si>
  <si>
    <t xml:space="preserve">81  Činnosti související se stavbami a úpravou
       krajiny </t>
  </si>
  <si>
    <t>O  Veřejná správa a obrana; povinné sociální
     zabezpečení</t>
  </si>
  <si>
    <t>91  Činnosti knihoven, archivů, muzeí a jiných
       kulturních zařízení</t>
  </si>
  <si>
    <t>94  Činnosti organizací sdružujících osoby
      za účelem prosazování společných zájmů</t>
  </si>
  <si>
    <t>T  Činnosti domácností jako zaměstnavatelů;
    činnosti domácností produkujících blíže
    neurčené výrobky a služby pro vlastní
    potřebu</t>
  </si>
  <si>
    <t xml:space="preserve">97 Činnosti domácností jako zaměstnavatelů
      domácího personálu </t>
  </si>
  <si>
    <t>98 Činnosti domácností produkujících blíže
     neurčené výrobky a služby pro vlastní potřebu</t>
  </si>
  <si>
    <t>01  Rostlinná a živočišná výroba, myslivost
      a související činnosti</t>
  </si>
  <si>
    <t>21  Výroba základních farmaceutických výrobků
      a farmaceutických přípravků</t>
  </si>
  <si>
    <t>E  Zásobování vodou; činnosti související
    s odpadními vodami, odpady a sanacemi</t>
  </si>
  <si>
    <t>Převažující činnost 
(sekce, oddíl)</t>
  </si>
  <si>
    <t>D  Výroba a rozvod elektřiny, plynu, tepla
     a klimatizovaného vzduchu</t>
  </si>
  <si>
    <t>Celkem</t>
  </si>
  <si>
    <t>Hradec
Králové</t>
  </si>
  <si>
    <t>Jičín</t>
  </si>
  <si>
    <t>Náchod</t>
  </si>
  <si>
    <t xml:space="preserve">Rychnov
nad
Kněžnou </t>
  </si>
  <si>
    <t>Trutnov</t>
  </si>
  <si>
    <t xml:space="preserve"> - </t>
  </si>
  <si>
    <t>Tab. H.2 Ekonomické subjekty podle převažující činnosti CZ-NACE
                v Královéhradeckém kraji a jeho okresech k 30. 6. 2012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</si>
</sst>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</numFmts>
  <fonts count="2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 horizontal="right"/>
    </xf>
    <xf numFmtId="164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left" wrapText="1" indent="1"/>
    </xf>
    <xf numFmtId="165" fontId="1" fillId="0" borderId="13" xfId="0" applyNumberFormat="1" applyFont="1" applyBorder="1" applyAlignment="1">
      <alignment horizontal="left" wrapText="1" indent="2"/>
    </xf>
    <xf numFmtId="164" fontId="1" fillId="0" borderId="11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left" indent="2"/>
    </xf>
    <xf numFmtId="165" fontId="1" fillId="0" borderId="12" xfId="0" applyNumberFormat="1" applyFont="1" applyBorder="1" applyAlignment="1">
      <alignment horizontal="left" wrapText="1" indent="2"/>
    </xf>
    <xf numFmtId="165" fontId="1" fillId="0" borderId="12" xfId="0" applyNumberFormat="1" applyFont="1" applyBorder="1" applyAlignment="1">
      <alignment horizontal="left" indent="2"/>
    </xf>
    <xf numFmtId="165" fontId="3" fillId="0" borderId="12" xfId="0" applyNumberFormat="1" applyFont="1" applyBorder="1" applyAlignment="1">
      <alignment horizontal="left" indent="1"/>
    </xf>
    <xf numFmtId="0" fontId="3" fillId="0" borderId="12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wrapText="1" indent="2"/>
    </xf>
    <xf numFmtId="164" fontId="3" fillId="0" borderId="14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65" fontId="1" fillId="0" borderId="15" xfId="0" applyNumberFormat="1" applyFont="1" applyBorder="1" applyAlignment="1">
      <alignment horizontal="left" inden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9.421875" style="1" customWidth="1"/>
    <col min="2" max="2" width="6.7109375" style="20" customWidth="1"/>
    <col min="3" max="3" width="6.421875" style="20" customWidth="1"/>
    <col min="4" max="4" width="6.28125" style="20" customWidth="1"/>
    <col min="5" max="5" width="6.140625" style="20" customWidth="1"/>
    <col min="6" max="6" width="7.140625" style="20" customWidth="1"/>
    <col min="7" max="7" width="6.57421875" style="20" customWidth="1"/>
    <col min="8" max="16384" width="9.140625" style="1" customWidth="1"/>
  </cols>
  <sheetData>
    <row r="1" spans="1:7" ht="29.25" customHeight="1">
      <c r="A1" s="30" t="s">
        <v>117</v>
      </c>
      <c r="B1" s="30"/>
      <c r="C1" s="30"/>
      <c r="D1" s="30"/>
      <c r="E1" s="30"/>
      <c r="F1" s="30"/>
      <c r="G1" s="30"/>
    </row>
    <row r="2" spans="2:7" ht="13.5" thickBot="1">
      <c r="B2" s="2"/>
      <c r="C2" s="2"/>
      <c r="D2" s="2"/>
      <c r="E2" s="2"/>
      <c r="F2" s="2"/>
      <c r="G2" s="2"/>
    </row>
    <row r="3" spans="1:7" s="3" customFormat="1" ht="13.5" customHeight="1">
      <c r="A3" s="31" t="s">
        <v>108</v>
      </c>
      <c r="B3" s="33" t="s">
        <v>0</v>
      </c>
      <c r="C3" s="35" t="s">
        <v>1</v>
      </c>
      <c r="D3" s="36"/>
      <c r="E3" s="36"/>
      <c r="F3" s="36"/>
      <c r="G3" s="37"/>
    </row>
    <row r="4" spans="1:7" s="3" customFormat="1" ht="57.75" customHeight="1" thickBot="1">
      <c r="A4" s="32"/>
      <c r="B4" s="34"/>
      <c r="C4" s="22" t="s">
        <v>111</v>
      </c>
      <c r="D4" s="22" t="s">
        <v>112</v>
      </c>
      <c r="E4" s="22" t="s">
        <v>113</v>
      </c>
      <c r="F4" s="22" t="s">
        <v>114</v>
      </c>
      <c r="G4" s="23" t="s">
        <v>115</v>
      </c>
    </row>
    <row r="5" spans="1:15" s="3" customFormat="1" ht="15" customHeight="1">
      <c r="A5" s="4" t="s">
        <v>110</v>
      </c>
      <c r="B5" s="5">
        <v>135996</v>
      </c>
      <c r="C5" s="5">
        <v>43271</v>
      </c>
      <c r="D5" s="5">
        <v>19509</v>
      </c>
      <c r="E5" s="5">
        <v>25934</v>
      </c>
      <c r="F5" s="5">
        <v>17709</v>
      </c>
      <c r="G5" s="25">
        <v>29573</v>
      </c>
      <c r="H5" s="6"/>
      <c r="I5" s="6"/>
      <c r="J5" s="6"/>
      <c r="K5" s="6"/>
      <c r="L5" s="6"/>
      <c r="M5" s="6"/>
      <c r="N5" s="6"/>
      <c r="O5" s="6"/>
    </row>
    <row r="6" spans="1:15" s="3" customFormat="1" ht="12.75" customHeight="1">
      <c r="A6" s="7" t="s">
        <v>68</v>
      </c>
      <c r="B6" s="8"/>
      <c r="C6" s="8"/>
      <c r="D6" s="8"/>
      <c r="E6" s="8"/>
      <c r="F6" s="8"/>
      <c r="G6" s="26"/>
      <c r="H6" s="6"/>
      <c r="I6" s="6"/>
      <c r="J6" s="6"/>
      <c r="K6" s="6"/>
      <c r="L6" s="6"/>
      <c r="M6" s="6"/>
      <c r="N6" s="6"/>
      <c r="O6" s="6"/>
    </row>
    <row r="7" spans="1:7" s="3" customFormat="1" ht="15" customHeight="1">
      <c r="A7" s="15" t="s">
        <v>70</v>
      </c>
      <c r="B7" s="5">
        <f aca="true" t="shared" si="0" ref="B7:G7">SUM(B8:B10)</f>
        <v>6970</v>
      </c>
      <c r="C7" s="5">
        <f t="shared" si="0"/>
        <v>1568</v>
      </c>
      <c r="D7" s="5">
        <f t="shared" si="0"/>
        <v>1089</v>
      </c>
      <c r="E7" s="5">
        <f t="shared" si="0"/>
        <v>1437</v>
      </c>
      <c r="F7" s="5">
        <f t="shared" si="0"/>
        <v>1311</v>
      </c>
      <c r="G7" s="25">
        <f t="shared" si="0"/>
        <v>1565</v>
      </c>
    </row>
    <row r="8" spans="1:7" s="3" customFormat="1" ht="24" customHeight="1">
      <c r="A8" s="10" t="s">
        <v>105</v>
      </c>
      <c r="B8" s="5">
        <v>5870</v>
      </c>
      <c r="C8" s="11">
        <v>1442</v>
      </c>
      <c r="D8" s="11">
        <v>978</v>
      </c>
      <c r="E8" s="11">
        <v>1262</v>
      </c>
      <c r="F8" s="11">
        <v>1073</v>
      </c>
      <c r="G8" s="27">
        <v>1115</v>
      </c>
    </row>
    <row r="9" spans="1:7" s="3" customFormat="1" ht="12.75" customHeight="1">
      <c r="A9" s="12" t="s">
        <v>3</v>
      </c>
      <c r="B9" s="5">
        <v>1074</v>
      </c>
      <c r="C9" s="11">
        <v>116</v>
      </c>
      <c r="D9" s="11">
        <v>109</v>
      </c>
      <c r="E9" s="11">
        <v>168</v>
      </c>
      <c r="F9" s="11">
        <v>235</v>
      </c>
      <c r="G9" s="27">
        <v>446</v>
      </c>
    </row>
    <row r="10" spans="1:7" s="3" customFormat="1" ht="12.75" customHeight="1">
      <c r="A10" s="12" t="s">
        <v>4</v>
      </c>
      <c r="B10" s="5">
        <v>26</v>
      </c>
      <c r="C10" s="11">
        <v>10</v>
      </c>
      <c r="D10" s="11">
        <v>2</v>
      </c>
      <c r="E10" s="11">
        <v>7</v>
      </c>
      <c r="F10" s="11">
        <v>3</v>
      </c>
      <c r="G10" s="27">
        <v>4</v>
      </c>
    </row>
    <row r="11" spans="1:7" s="3" customFormat="1" ht="15" customHeight="1">
      <c r="A11" s="15" t="s">
        <v>2</v>
      </c>
      <c r="B11" s="5">
        <v>18956</v>
      </c>
      <c r="C11" s="5">
        <v>5860</v>
      </c>
      <c r="D11" s="5">
        <v>3185</v>
      </c>
      <c r="E11" s="5">
        <v>3769</v>
      </c>
      <c r="F11" s="5">
        <v>2530</v>
      </c>
      <c r="G11" s="25">
        <v>3612</v>
      </c>
    </row>
    <row r="12" spans="1:7" s="3" customFormat="1" ht="15" customHeight="1">
      <c r="A12" s="15" t="s">
        <v>71</v>
      </c>
      <c r="B12" s="5">
        <f aca="true" t="shared" si="1" ref="B12:G12">SUM(B13:B17)</f>
        <v>34</v>
      </c>
      <c r="C12" s="5">
        <f t="shared" si="1"/>
        <v>4</v>
      </c>
      <c r="D12" s="5">
        <f t="shared" si="1"/>
        <v>7</v>
      </c>
      <c r="E12" s="5">
        <f t="shared" si="1"/>
        <v>11</v>
      </c>
      <c r="F12" s="5">
        <f t="shared" si="1"/>
        <v>2</v>
      </c>
      <c r="G12" s="25">
        <f t="shared" si="1"/>
        <v>10</v>
      </c>
    </row>
    <row r="13" spans="1:7" s="3" customFormat="1" ht="12.75" customHeight="1">
      <c r="A13" s="14" t="s">
        <v>5</v>
      </c>
      <c r="B13" s="5" t="s">
        <v>116</v>
      </c>
      <c r="C13" s="11" t="s">
        <v>116</v>
      </c>
      <c r="D13" s="11" t="s">
        <v>116</v>
      </c>
      <c r="E13" s="11" t="s">
        <v>116</v>
      </c>
      <c r="F13" s="11" t="s">
        <v>116</v>
      </c>
      <c r="G13" s="27" t="s">
        <v>116</v>
      </c>
    </row>
    <row r="14" spans="1:7" s="3" customFormat="1" ht="12.75" customHeight="1">
      <c r="A14" s="14" t="s">
        <v>6</v>
      </c>
      <c r="B14" s="5" t="s">
        <v>116</v>
      </c>
      <c r="C14" s="11" t="s">
        <v>116</v>
      </c>
      <c r="D14" s="11" t="s">
        <v>116</v>
      </c>
      <c r="E14" s="11" t="s">
        <v>116</v>
      </c>
      <c r="F14" s="11" t="s">
        <v>116</v>
      </c>
      <c r="G14" s="27" t="s">
        <v>116</v>
      </c>
    </row>
    <row r="15" spans="1:7" s="3" customFormat="1" ht="12.75" customHeight="1">
      <c r="A15" s="14" t="s">
        <v>7</v>
      </c>
      <c r="B15" s="5" t="s">
        <v>116</v>
      </c>
      <c r="C15" s="11" t="s">
        <v>116</v>
      </c>
      <c r="D15" s="11" t="s">
        <v>116</v>
      </c>
      <c r="E15" s="11" t="s">
        <v>116</v>
      </c>
      <c r="F15" s="11" t="s">
        <v>116</v>
      </c>
      <c r="G15" s="27" t="s">
        <v>116</v>
      </c>
    </row>
    <row r="16" spans="1:7" s="3" customFormat="1" ht="12.75" customHeight="1">
      <c r="A16" s="14" t="s">
        <v>8</v>
      </c>
      <c r="B16" s="5">
        <v>33</v>
      </c>
      <c r="C16" s="11">
        <v>3</v>
      </c>
      <c r="D16" s="11">
        <v>7</v>
      </c>
      <c r="E16" s="11">
        <v>11</v>
      </c>
      <c r="F16" s="11">
        <v>2</v>
      </c>
      <c r="G16" s="27">
        <v>10</v>
      </c>
    </row>
    <row r="17" spans="1:7" s="3" customFormat="1" ht="12.75" customHeight="1">
      <c r="A17" s="14" t="s">
        <v>9</v>
      </c>
      <c r="B17" s="5">
        <v>1</v>
      </c>
      <c r="C17" s="11">
        <v>1</v>
      </c>
      <c r="D17" s="11" t="s">
        <v>116</v>
      </c>
      <c r="E17" s="11" t="s">
        <v>116</v>
      </c>
      <c r="F17" s="11" t="s">
        <v>116</v>
      </c>
      <c r="G17" s="27" t="s">
        <v>116</v>
      </c>
    </row>
    <row r="18" spans="1:7" s="3" customFormat="1" ht="15" customHeight="1">
      <c r="A18" s="15" t="s">
        <v>72</v>
      </c>
      <c r="B18" s="5">
        <f aca="true" t="shared" si="2" ref="B18:G18">SUM(B19:B42)</f>
        <v>17991</v>
      </c>
      <c r="C18" s="5">
        <f t="shared" si="2"/>
        <v>5565</v>
      </c>
      <c r="D18" s="5">
        <f t="shared" si="2"/>
        <v>3071</v>
      </c>
      <c r="E18" s="5">
        <f t="shared" si="2"/>
        <v>3550</v>
      </c>
      <c r="F18" s="5">
        <f t="shared" si="2"/>
        <v>2411</v>
      </c>
      <c r="G18" s="25">
        <f t="shared" si="2"/>
        <v>3394</v>
      </c>
    </row>
    <row r="19" spans="1:7" s="3" customFormat="1" ht="12.75" customHeight="1">
      <c r="A19" s="14" t="s">
        <v>10</v>
      </c>
      <c r="B19" s="5">
        <v>754</v>
      </c>
      <c r="C19" s="11">
        <v>182</v>
      </c>
      <c r="D19" s="11">
        <v>158</v>
      </c>
      <c r="E19" s="11">
        <v>154</v>
      </c>
      <c r="F19" s="11">
        <v>104</v>
      </c>
      <c r="G19" s="27">
        <v>156</v>
      </c>
    </row>
    <row r="20" spans="1:7" s="3" customFormat="1" ht="12.75" customHeight="1">
      <c r="A20" s="14" t="s">
        <v>11</v>
      </c>
      <c r="B20" s="5">
        <v>53</v>
      </c>
      <c r="C20" s="11">
        <v>19</v>
      </c>
      <c r="D20" s="11">
        <v>8</v>
      </c>
      <c r="E20" s="11">
        <v>12</v>
      </c>
      <c r="F20" s="11">
        <v>8</v>
      </c>
      <c r="G20" s="27">
        <v>6</v>
      </c>
    </row>
    <row r="21" spans="1:7" s="3" customFormat="1" ht="12.75" customHeight="1">
      <c r="A21" s="14" t="s">
        <v>12</v>
      </c>
      <c r="B21" s="5" t="s">
        <v>116</v>
      </c>
      <c r="C21" s="11" t="s">
        <v>116</v>
      </c>
      <c r="D21" s="11" t="s">
        <v>116</v>
      </c>
      <c r="E21" s="11" t="s">
        <v>116</v>
      </c>
      <c r="F21" s="11" t="s">
        <v>116</v>
      </c>
      <c r="G21" s="27" t="s">
        <v>116</v>
      </c>
    </row>
    <row r="22" spans="1:7" s="3" customFormat="1" ht="12.75" customHeight="1">
      <c r="A22" s="14" t="s">
        <v>13</v>
      </c>
      <c r="B22" s="5">
        <v>456</v>
      </c>
      <c r="C22" s="11">
        <v>109</v>
      </c>
      <c r="D22" s="11">
        <v>75</v>
      </c>
      <c r="E22" s="11">
        <v>110</v>
      </c>
      <c r="F22" s="11">
        <v>89</v>
      </c>
      <c r="G22" s="27">
        <v>73</v>
      </c>
    </row>
    <row r="23" spans="1:7" s="3" customFormat="1" ht="12.75" customHeight="1">
      <c r="A23" s="14" t="s">
        <v>14</v>
      </c>
      <c r="B23" s="5">
        <v>1863</v>
      </c>
      <c r="C23" s="11">
        <v>549</v>
      </c>
      <c r="D23" s="11">
        <v>312</v>
      </c>
      <c r="E23" s="11">
        <v>390</v>
      </c>
      <c r="F23" s="11">
        <v>223</v>
      </c>
      <c r="G23" s="27">
        <v>389</v>
      </c>
    </row>
    <row r="24" spans="1:7" s="3" customFormat="1" ht="12.75" customHeight="1">
      <c r="A24" s="14" t="s">
        <v>15</v>
      </c>
      <c r="B24" s="5">
        <v>134</v>
      </c>
      <c r="C24" s="11">
        <v>40</v>
      </c>
      <c r="D24" s="11">
        <v>15</v>
      </c>
      <c r="E24" s="11">
        <v>21</v>
      </c>
      <c r="F24" s="11">
        <v>26</v>
      </c>
      <c r="G24" s="27">
        <v>32</v>
      </c>
    </row>
    <row r="25" spans="1:7" s="3" customFormat="1" ht="24" customHeight="1">
      <c r="A25" s="13" t="s">
        <v>60</v>
      </c>
      <c r="B25" s="5">
        <v>2210</v>
      </c>
      <c r="C25" s="11">
        <v>569</v>
      </c>
      <c r="D25" s="11">
        <v>388</v>
      </c>
      <c r="E25" s="11">
        <v>419</v>
      </c>
      <c r="F25" s="11">
        <v>370</v>
      </c>
      <c r="G25" s="27">
        <v>464</v>
      </c>
    </row>
    <row r="26" spans="1:7" s="3" customFormat="1" ht="12.75" customHeight="1">
      <c r="A26" s="14" t="s">
        <v>16</v>
      </c>
      <c r="B26" s="5">
        <v>74</v>
      </c>
      <c r="C26" s="11">
        <v>21</v>
      </c>
      <c r="D26" s="11">
        <v>13</v>
      </c>
      <c r="E26" s="11">
        <v>9</v>
      </c>
      <c r="F26" s="11">
        <v>9</v>
      </c>
      <c r="G26" s="27">
        <v>22</v>
      </c>
    </row>
    <row r="27" spans="1:7" s="3" customFormat="1" ht="12.75" customHeight="1">
      <c r="A27" s="14" t="s">
        <v>17</v>
      </c>
      <c r="B27" s="5">
        <v>417</v>
      </c>
      <c r="C27" s="11">
        <v>136</v>
      </c>
      <c r="D27" s="11">
        <v>44</v>
      </c>
      <c r="E27" s="11">
        <v>113</v>
      </c>
      <c r="F27" s="11">
        <v>48</v>
      </c>
      <c r="G27" s="27">
        <v>76</v>
      </c>
    </row>
    <row r="28" spans="1:7" s="3" customFormat="1" ht="12.75" customHeight="1">
      <c r="A28" s="14" t="s">
        <v>18</v>
      </c>
      <c r="B28" s="5">
        <v>1</v>
      </c>
      <c r="C28" s="11" t="s">
        <v>116</v>
      </c>
      <c r="D28" s="11" t="s">
        <v>116</v>
      </c>
      <c r="E28" s="11" t="s">
        <v>116</v>
      </c>
      <c r="F28" s="11" t="s">
        <v>116</v>
      </c>
      <c r="G28" s="27">
        <v>1</v>
      </c>
    </row>
    <row r="29" spans="1:7" s="3" customFormat="1" ht="12.75" customHeight="1">
      <c r="A29" s="14" t="s">
        <v>61</v>
      </c>
      <c r="B29" s="5">
        <v>156</v>
      </c>
      <c r="C29" s="11">
        <v>68</v>
      </c>
      <c r="D29" s="11">
        <v>23</v>
      </c>
      <c r="E29" s="11">
        <v>26</v>
      </c>
      <c r="F29" s="11">
        <v>15</v>
      </c>
      <c r="G29" s="27">
        <v>24</v>
      </c>
    </row>
    <row r="30" spans="1:7" s="3" customFormat="1" ht="22.5" customHeight="1">
      <c r="A30" s="13" t="s">
        <v>106</v>
      </c>
      <c r="B30" s="5">
        <v>8</v>
      </c>
      <c r="C30" s="11">
        <v>1</v>
      </c>
      <c r="D30" s="11" t="s">
        <v>116</v>
      </c>
      <c r="E30" s="11">
        <v>4</v>
      </c>
      <c r="F30" s="11">
        <v>1</v>
      </c>
      <c r="G30" s="27">
        <v>2</v>
      </c>
    </row>
    <row r="31" spans="1:7" s="3" customFormat="1" ht="12.75" customHeight="1">
      <c r="A31" s="14" t="s">
        <v>19</v>
      </c>
      <c r="B31" s="5">
        <v>307</v>
      </c>
      <c r="C31" s="11">
        <v>95</v>
      </c>
      <c r="D31" s="11">
        <v>54</v>
      </c>
      <c r="E31" s="11">
        <v>89</v>
      </c>
      <c r="F31" s="11">
        <v>17</v>
      </c>
      <c r="G31" s="27">
        <v>52</v>
      </c>
    </row>
    <row r="32" spans="1:7" s="3" customFormat="1" ht="12.75" customHeight="1">
      <c r="A32" s="14" t="s">
        <v>20</v>
      </c>
      <c r="B32" s="5">
        <v>818</v>
      </c>
      <c r="C32" s="11">
        <v>192</v>
      </c>
      <c r="D32" s="11">
        <v>285</v>
      </c>
      <c r="E32" s="11">
        <v>135</v>
      </c>
      <c r="F32" s="11">
        <v>79</v>
      </c>
      <c r="G32" s="27">
        <v>127</v>
      </c>
    </row>
    <row r="33" spans="1:7" s="3" customFormat="1" ht="24" customHeight="1">
      <c r="A33" s="13" t="s">
        <v>89</v>
      </c>
      <c r="B33" s="5">
        <v>90</v>
      </c>
      <c r="C33" s="11">
        <v>35</v>
      </c>
      <c r="D33" s="11">
        <v>16</v>
      </c>
      <c r="E33" s="11">
        <v>17</v>
      </c>
      <c r="F33" s="11">
        <v>11</v>
      </c>
      <c r="G33" s="27">
        <v>11</v>
      </c>
    </row>
    <row r="34" spans="1:7" s="3" customFormat="1" ht="24" customHeight="1">
      <c r="A34" s="13" t="s">
        <v>90</v>
      </c>
      <c r="B34" s="5">
        <v>5014</v>
      </c>
      <c r="C34" s="11">
        <v>1643</v>
      </c>
      <c r="D34" s="11">
        <v>869</v>
      </c>
      <c r="E34" s="11">
        <v>980</v>
      </c>
      <c r="F34" s="11">
        <v>684</v>
      </c>
      <c r="G34" s="27">
        <v>838</v>
      </c>
    </row>
    <row r="35" spans="1:7" s="3" customFormat="1" ht="22.5" customHeight="1">
      <c r="A35" s="13" t="s">
        <v>91</v>
      </c>
      <c r="B35" s="5">
        <v>141</v>
      </c>
      <c r="C35" s="11">
        <v>51</v>
      </c>
      <c r="D35" s="11">
        <v>16</v>
      </c>
      <c r="E35" s="11">
        <v>24</v>
      </c>
      <c r="F35" s="11">
        <v>18</v>
      </c>
      <c r="G35" s="27">
        <v>32</v>
      </c>
    </row>
    <row r="36" spans="1:7" s="3" customFormat="1" ht="12.75" customHeight="1">
      <c r="A36" s="14" t="s">
        <v>21</v>
      </c>
      <c r="B36" s="5">
        <v>1389</v>
      </c>
      <c r="C36" s="11">
        <v>507</v>
      </c>
      <c r="D36" s="11">
        <v>223</v>
      </c>
      <c r="E36" s="11">
        <v>261</v>
      </c>
      <c r="F36" s="11">
        <v>165</v>
      </c>
      <c r="G36" s="27">
        <v>233</v>
      </c>
    </row>
    <row r="37" spans="1:7" s="3" customFormat="1" ht="12.75" customHeight="1">
      <c r="A37" s="14" t="s">
        <v>62</v>
      </c>
      <c r="B37" s="5">
        <v>508</v>
      </c>
      <c r="C37" s="11">
        <v>156</v>
      </c>
      <c r="D37" s="11">
        <v>89</v>
      </c>
      <c r="E37" s="11">
        <v>100</v>
      </c>
      <c r="F37" s="11">
        <v>69</v>
      </c>
      <c r="G37" s="27">
        <v>94</v>
      </c>
    </row>
    <row r="38" spans="1:7" s="3" customFormat="1" ht="24.75" customHeight="1">
      <c r="A38" s="13" t="s">
        <v>92</v>
      </c>
      <c r="B38" s="5">
        <v>57</v>
      </c>
      <c r="C38" s="11">
        <v>14</v>
      </c>
      <c r="D38" s="11">
        <v>8</v>
      </c>
      <c r="E38" s="11">
        <v>11</v>
      </c>
      <c r="F38" s="11">
        <v>6</v>
      </c>
      <c r="G38" s="27">
        <v>18</v>
      </c>
    </row>
    <row r="39" spans="1:7" ht="25.5" customHeight="1">
      <c r="A39" s="13" t="s">
        <v>93</v>
      </c>
      <c r="B39" s="5">
        <v>42</v>
      </c>
      <c r="C39" s="11">
        <v>21</v>
      </c>
      <c r="D39" s="11">
        <v>6</v>
      </c>
      <c r="E39" s="11">
        <v>4</v>
      </c>
      <c r="F39" s="11">
        <v>3</v>
      </c>
      <c r="G39" s="27">
        <v>8</v>
      </c>
    </row>
    <row r="40" spans="1:7" ht="12.75" customHeight="1">
      <c r="A40" s="14" t="s">
        <v>22</v>
      </c>
      <c r="B40" s="5">
        <v>1438</v>
      </c>
      <c r="C40" s="11">
        <v>445</v>
      </c>
      <c r="D40" s="11">
        <v>184</v>
      </c>
      <c r="E40" s="11">
        <v>261</v>
      </c>
      <c r="F40" s="11">
        <v>217</v>
      </c>
      <c r="G40" s="27">
        <v>331</v>
      </c>
    </row>
    <row r="41" spans="1:7" ht="12.75" customHeight="1">
      <c r="A41" s="14" t="s">
        <v>23</v>
      </c>
      <c r="B41" s="5">
        <v>826</v>
      </c>
      <c r="C41" s="11">
        <v>291</v>
      </c>
      <c r="D41" s="11">
        <v>99</v>
      </c>
      <c r="E41" s="11">
        <v>171</v>
      </c>
      <c r="F41" s="11">
        <v>97</v>
      </c>
      <c r="G41" s="27">
        <v>168</v>
      </c>
    </row>
    <row r="42" spans="1:7" ht="12.75" customHeight="1">
      <c r="A42" s="14" t="s">
        <v>24</v>
      </c>
      <c r="B42" s="5">
        <v>1235</v>
      </c>
      <c r="C42" s="11">
        <v>421</v>
      </c>
      <c r="D42" s="11">
        <v>186</v>
      </c>
      <c r="E42" s="11">
        <v>239</v>
      </c>
      <c r="F42" s="11">
        <v>152</v>
      </c>
      <c r="G42" s="27">
        <v>237</v>
      </c>
    </row>
    <row r="43" spans="1:7" ht="25.5" customHeight="1">
      <c r="A43" s="9" t="s">
        <v>109</v>
      </c>
      <c r="B43" s="5">
        <v>369</v>
      </c>
      <c r="C43" s="5">
        <v>119</v>
      </c>
      <c r="D43" s="5">
        <v>33</v>
      </c>
      <c r="E43" s="5">
        <v>95</v>
      </c>
      <c r="F43" s="5">
        <v>57</v>
      </c>
      <c r="G43" s="25">
        <v>65</v>
      </c>
    </row>
    <row r="44" spans="1:7" ht="25.5" customHeight="1">
      <c r="A44" s="9" t="s">
        <v>107</v>
      </c>
      <c r="B44" s="5">
        <f aca="true" t="shared" si="3" ref="B44:G44">SUM(B45:B48)</f>
        <v>562</v>
      </c>
      <c r="C44" s="5">
        <f t="shared" si="3"/>
        <v>172</v>
      </c>
      <c r="D44" s="5">
        <f t="shared" si="3"/>
        <v>74</v>
      </c>
      <c r="E44" s="5">
        <f t="shared" si="3"/>
        <v>113</v>
      </c>
      <c r="F44" s="5">
        <f t="shared" si="3"/>
        <v>60</v>
      </c>
      <c r="G44" s="25">
        <f t="shared" si="3"/>
        <v>143</v>
      </c>
    </row>
    <row r="45" spans="1:7" ht="12.75" customHeight="1">
      <c r="A45" s="14" t="s">
        <v>25</v>
      </c>
      <c r="B45" s="5">
        <v>41</v>
      </c>
      <c r="C45" s="11">
        <v>10</v>
      </c>
      <c r="D45" s="11">
        <v>5</v>
      </c>
      <c r="E45" s="11">
        <v>6</v>
      </c>
      <c r="F45" s="11">
        <v>6</v>
      </c>
      <c r="G45" s="27">
        <v>14</v>
      </c>
    </row>
    <row r="46" spans="1:7" ht="12.75" customHeight="1">
      <c r="A46" s="14" t="s">
        <v>26</v>
      </c>
      <c r="B46" s="5">
        <v>23</v>
      </c>
      <c r="C46" s="11">
        <v>11</v>
      </c>
      <c r="D46" s="11">
        <v>2</v>
      </c>
      <c r="E46" s="11">
        <v>6</v>
      </c>
      <c r="F46" s="11">
        <v>1</v>
      </c>
      <c r="G46" s="27">
        <v>3</v>
      </c>
    </row>
    <row r="47" spans="1:7" ht="24" customHeight="1">
      <c r="A47" s="13" t="s">
        <v>63</v>
      </c>
      <c r="B47" s="5">
        <v>498</v>
      </c>
      <c r="C47" s="11">
        <v>151</v>
      </c>
      <c r="D47" s="11">
        <v>67</v>
      </c>
      <c r="E47" s="11">
        <v>101</v>
      </c>
      <c r="F47" s="11">
        <v>53</v>
      </c>
      <c r="G47" s="27">
        <v>126</v>
      </c>
    </row>
    <row r="48" spans="1:7" ht="12.75" customHeight="1">
      <c r="A48" s="14" t="s">
        <v>27</v>
      </c>
      <c r="B48" s="5" t="s">
        <v>116</v>
      </c>
      <c r="C48" s="11" t="s">
        <v>116</v>
      </c>
      <c r="D48" s="11" t="s">
        <v>116</v>
      </c>
      <c r="E48" s="11" t="s">
        <v>116</v>
      </c>
      <c r="F48" s="11" t="s">
        <v>116</v>
      </c>
      <c r="G48" s="27" t="s">
        <v>116</v>
      </c>
    </row>
    <row r="49" spans="1:7" ht="15" customHeight="1">
      <c r="A49" s="15" t="s">
        <v>73</v>
      </c>
      <c r="B49" s="5">
        <f aca="true" t="shared" si="4" ref="B49:G49">SUM(B50:B52)</f>
        <v>17764</v>
      </c>
      <c r="C49" s="5">
        <f t="shared" si="4"/>
        <v>5090</v>
      </c>
      <c r="D49" s="5">
        <f t="shared" si="4"/>
        <v>2657</v>
      </c>
      <c r="E49" s="5">
        <f t="shared" si="4"/>
        <v>3662</v>
      </c>
      <c r="F49" s="5">
        <f t="shared" si="4"/>
        <v>2044</v>
      </c>
      <c r="G49" s="25">
        <f t="shared" si="4"/>
        <v>4311</v>
      </c>
    </row>
    <row r="50" spans="1:7" ht="12.75">
      <c r="A50" s="14" t="s">
        <v>28</v>
      </c>
      <c r="B50" s="5">
        <v>5683</v>
      </c>
      <c r="C50" s="11">
        <v>1522</v>
      </c>
      <c r="D50" s="11">
        <v>831</v>
      </c>
      <c r="E50" s="11">
        <v>1488</v>
      </c>
      <c r="F50" s="11">
        <v>664</v>
      </c>
      <c r="G50" s="27">
        <v>1178</v>
      </c>
    </row>
    <row r="51" spans="1:7" ht="12.75">
      <c r="A51" s="14" t="s">
        <v>29</v>
      </c>
      <c r="B51" s="5">
        <v>84</v>
      </c>
      <c r="C51" s="11">
        <v>37</v>
      </c>
      <c r="D51" s="11">
        <v>11</v>
      </c>
      <c r="E51" s="11">
        <v>14</v>
      </c>
      <c r="F51" s="11">
        <v>10</v>
      </c>
      <c r="G51" s="27">
        <v>12</v>
      </c>
    </row>
    <row r="52" spans="1:7" ht="12.75">
      <c r="A52" s="14" t="s">
        <v>30</v>
      </c>
      <c r="B52" s="5">
        <v>11997</v>
      </c>
      <c r="C52" s="24">
        <v>3531</v>
      </c>
      <c r="D52" s="24">
        <v>1815</v>
      </c>
      <c r="E52" s="24">
        <v>2160</v>
      </c>
      <c r="F52" s="24">
        <v>1370</v>
      </c>
      <c r="G52" s="28">
        <v>3121</v>
      </c>
    </row>
    <row r="53" spans="1:7" ht="25.5" customHeight="1">
      <c r="A53" s="9" t="s">
        <v>87</v>
      </c>
      <c r="B53" s="5">
        <f aca="true" t="shared" si="5" ref="B53:G53">SUM(B54:B56)</f>
        <v>33124</v>
      </c>
      <c r="C53" s="5">
        <f t="shared" si="5"/>
        <v>10936</v>
      </c>
      <c r="D53" s="5">
        <f t="shared" si="5"/>
        <v>4707</v>
      </c>
      <c r="E53" s="5">
        <f t="shared" si="5"/>
        <v>6608</v>
      </c>
      <c r="F53" s="5">
        <f t="shared" si="5"/>
        <v>4204</v>
      </c>
      <c r="G53" s="25">
        <f t="shared" si="5"/>
        <v>6669</v>
      </c>
    </row>
    <row r="54" spans="1:7" ht="12.75" customHeight="1">
      <c r="A54" s="14" t="s">
        <v>64</v>
      </c>
      <c r="B54" s="5">
        <v>3504</v>
      </c>
      <c r="C54" s="11">
        <v>911</v>
      </c>
      <c r="D54" s="11">
        <v>564</v>
      </c>
      <c r="E54" s="11">
        <v>730</v>
      </c>
      <c r="F54" s="11">
        <v>513</v>
      </c>
      <c r="G54" s="27">
        <v>786</v>
      </c>
    </row>
    <row r="55" spans="1:7" ht="12.75">
      <c r="A55" s="14" t="s">
        <v>31</v>
      </c>
      <c r="B55" s="5">
        <v>16005</v>
      </c>
      <c r="C55" s="11">
        <v>5820</v>
      </c>
      <c r="D55" s="11">
        <v>2258</v>
      </c>
      <c r="E55" s="11">
        <v>2950</v>
      </c>
      <c r="F55" s="11">
        <v>1816</v>
      </c>
      <c r="G55" s="27">
        <v>3161</v>
      </c>
    </row>
    <row r="56" spans="1:7" ht="12.75">
      <c r="A56" s="14" t="s">
        <v>32</v>
      </c>
      <c r="B56" s="5">
        <v>13615</v>
      </c>
      <c r="C56" s="11">
        <v>4205</v>
      </c>
      <c r="D56" s="11">
        <v>1885</v>
      </c>
      <c r="E56" s="11">
        <v>2928</v>
      </c>
      <c r="F56" s="11">
        <v>1875</v>
      </c>
      <c r="G56" s="27">
        <v>2722</v>
      </c>
    </row>
    <row r="57" spans="1:7" ht="15" customHeight="1">
      <c r="A57" s="15" t="s">
        <v>74</v>
      </c>
      <c r="B57" s="5">
        <f aca="true" t="shared" si="6" ref="B57:G57">SUM(B58:B62)</f>
        <v>3391</v>
      </c>
      <c r="C57" s="5">
        <f t="shared" si="6"/>
        <v>1124</v>
      </c>
      <c r="D57" s="5">
        <f t="shared" si="6"/>
        <v>575</v>
      </c>
      <c r="E57" s="5">
        <f t="shared" si="6"/>
        <v>579</v>
      </c>
      <c r="F57" s="5">
        <f t="shared" si="6"/>
        <v>494</v>
      </c>
      <c r="G57" s="25">
        <f t="shared" si="6"/>
        <v>619</v>
      </c>
    </row>
    <row r="58" spans="1:7" ht="12.75">
      <c r="A58" s="14" t="s">
        <v>33</v>
      </c>
      <c r="B58" s="5">
        <v>3004</v>
      </c>
      <c r="C58" s="11">
        <v>969</v>
      </c>
      <c r="D58" s="11">
        <v>527</v>
      </c>
      <c r="E58" s="11">
        <v>528</v>
      </c>
      <c r="F58" s="11">
        <v>458</v>
      </c>
      <c r="G58" s="27">
        <v>522</v>
      </c>
    </row>
    <row r="59" spans="1:7" ht="12.75">
      <c r="A59" s="14" t="s">
        <v>34</v>
      </c>
      <c r="B59" s="5">
        <v>3</v>
      </c>
      <c r="C59" s="11" t="s">
        <v>116</v>
      </c>
      <c r="D59" s="11" t="s">
        <v>116</v>
      </c>
      <c r="E59" s="11">
        <v>1</v>
      </c>
      <c r="F59" s="11">
        <v>1</v>
      </c>
      <c r="G59" s="27">
        <v>1</v>
      </c>
    </row>
    <row r="60" spans="1:7" ht="12.75">
      <c r="A60" s="14" t="s">
        <v>35</v>
      </c>
      <c r="B60" s="5">
        <v>2</v>
      </c>
      <c r="C60" s="11">
        <v>1</v>
      </c>
      <c r="D60" s="11">
        <v>1</v>
      </c>
      <c r="E60" s="11" t="s">
        <v>116</v>
      </c>
      <c r="F60" s="11" t="s">
        <v>116</v>
      </c>
      <c r="G60" s="27" t="s">
        <v>116</v>
      </c>
    </row>
    <row r="61" spans="1:7" ht="12.75">
      <c r="A61" s="14" t="s">
        <v>36</v>
      </c>
      <c r="B61" s="5">
        <v>370</v>
      </c>
      <c r="C61" s="11">
        <v>146</v>
      </c>
      <c r="D61" s="11">
        <v>47</v>
      </c>
      <c r="E61" s="11">
        <v>50</v>
      </c>
      <c r="F61" s="11">
        <v>33</v>
      </c>
      <c r="G61" s="27">
        <v>94</v>
      </c>
    </row>
    <row r="62" spans="1:7" ht="12.75">
      <c r="A62" s="14" t="s">
        <v>37</v>
      </c>
      <c r="B62" s="5">
        <v>12</v>
      </c>
      <c r="C62" s="11">
        <v>8</v>
      </c>
      <c r="D62" s="11" t="s">
        <v>116</v>
      </c>
      <c r="E62" s="11" t="s">
        <v>116</v>
      </c>
      <c r="F62" s="11">
        <v>2</v>
      </c>
      <c r="G62" s="27">
        <v>2</v>
      </c>
    </row>
    <row r="63" spans="1:7" ht="15" customHeight="1">
      <c r="A63" s="15" t="s">
        <v>75</v>
      </c>
      <c r="B63" s="5">
        <f aca="true" t="shared" si="7" ref="B63:G63">SUM(B64:B65)</f>
        <v>8987</v>
      </c>
      <c r="C63" s="5">
        <f t="shared" si="7"/>
        <v>2047</v>
      </c>
      <c r="D63" s="5">
        <f t="shared" si="7"/>
        <v>1174</v>
      </c>
      <c r="E63" s="5">
        <f t="shared" si="7"/>
        <v>1758</v>
      </c>
      <c r="F63" s="5">
        <f t="shared" si="7"/>
        <v>1147</v>
      </c>
      <c r="G63" s="25">
        <f t="shared" si="7"/>
        <v>2861</v>
      </c>
    </row>
    <row r="64" spans="1:7" ht="12.75">
      <c r="A64" s="14" t="s">
        <v>38</v>
      </c>
      <c r="B64" s="5">
        <v>1444</v>
      </c>
      <c r="C64" s="11">
        <v>137</v>
      </c>
      <c r="D64" s="11">
        <v>168</v>
      </c>
      <c r="E64" s="11">
        <v>195</v>
      </c>
      <c r="F64" s="11">
        <v>149</v>
      </c>
      <c r="G64" s="27">
        <v>795</v>
      </c>
    </row>
    <row r="65" spans="1:7" ht="12.75">
      <c r="A65" s="14" t="s">
        <v>39</v>
      </c>
      <c r="B65" s="5">
        <v>7543</v>
      </c>
      <c r="C65" s="11">
        <v>1910</v>
      </c>
      <c r="D65" s="11">
        <v>1006</v>
      </c>
      <c r="E65" s="11">
        <v>1563</v>
      </c>
      <c r="F65" s="11">
        <v>998</v>
      </c>
      <c r="G65" s="27">
        <v>2066</v>
      </c>
    </row>
    <row r="66" spans="1:7" ht="15" customHeight="1">
      <c r="A66" s="15" t="s">
        <v>76</v>
      </c>
      <c r="B66" s="5">
        <f aca="true" t="shared" si="8" ref="B66:G66">SUM(B67:B72)</f>
        <v>2016</v>
      </c>
      <c r="C66" s="5">
        <f t="shared" si="8"/>
        <v>817</v>
      </c>
      <c r="D66" s="5">
        <f t="shared" si="8"/>
        <v>263</v>
      </c>
      <c r="E66" s="5">
        <f t="shared" si="8"/>
        <v>318</v>
      </c>
      <c r="F66" s="5">
        <f t="shared" si="8"/>
        <v>252</v>
      </c>
      <c r="G66" s="25">
        <f t="shared" si="8"/>
        <v>366</v>
      </c>
    </row>
    <row r="67" spans="1:7" ht="12.75">
      <c r="A67" s="14" t="s">
        <v>40</v>
      </c>
      <c r="B67" s="5">
        <v>325</v>
      </c>
      <c r="C67" s="11">
        <v>130</v>
      </c>
      <c r="D67" s="11">
        <v>36</v>
      </c>
      <c r="E67" s="11">
        <v>79</v>
      </c>
      <c r="F67" s="11">
        <v>29</v>
      </c>
      <c r="G67" s="27">
        <v>51</v>
      </c>
    </row>
    <row r="68" spans="1:7" ht="36.75" customHeight="1">
      <c r="A68" s="13" t="s">
        <v>94</v>
      </c>
      <c r="B68" s="5">
        <v>168</v>
      </c>
      <c r="C68" s="11">
        <v>63</v>
      </c>
      <c r="D68" s="11">
        <v>17</v>
      </c>
      <c r="E68" s="11">
        <v>31</v>
      </c>
      <c r="F68" s="11">
        <v>28</v>
      </c>
      <c r="G68" s="27">
        <v>29</v>
      </c>
    </row>
    <row r="69" spans="1:7" ht="12.75">
      <c r="A69" s="14" t="s">
        <v>41</v>
      </c>
      <c r="B69" s="5">
        <v>2</v>
      </c>
      <c r="C69" s="11" t="s">
        <v>116</v>
      </c>
      <c r="D69" s="11">
        <v>1</v>
      </c>
      <c r="E69" s="11" t="s">
        <v>116</v>
      </c>
      <c r="F69" s="11" t="s">
        <v>116</v>
      </c>
      <c r="G69" s="27">
        <v>1</v>
      </c>
    </row>
    <row r="70" spans="1:7" ht="12.75">
      <c r="A70" s="14" t="s">
        <v>42</v>
      </c>
      <c r="B70" s="5">
        <v>66</v>
      </c>
      <c r="C70" s="11">
        <v>24</v>
      </c>
      <c r="D70" s="11">
        <v>14</v>
      </c>
      <c r="E70" s="11">
        <v>9</v>
      </c>
      <c r="F70" s="11">
        <v>5</v>
      </c>
      <c r="G70" s="27">
        <v>14</v>
      </c>
    </row>
    <row r="71" spans="1:7" ht="12.75">
      <c r="A71" s="14" t="s">
        <v>43</v>
      </c>
      <c r="B71" s="5">
        <v>1178</v>
      </c>
      <c r="C71" s="11">
        <v>494</v>
      </c>
      <c r="D71" s="11">
        <v>144</v>
      </c>
      <c r="E71" s="11">
        <v>161</v>
      </c>
      <c r="F71" s="11">
        <v>158</v>
      </c>
      <c r="G71" s="27">
        <v>221</v>
      </c>
    </row>
    <row r="72" spans="1:7" ht="12.75">
      <c r="A72" s="14" t="s">
        <v>44</v>
      </c>
      <c r="B72" s="5">
        <v>277</v>
      </c>
      <c r="C72" s="11">
        <v>106</v>
      </c>
      <c r="D72" s="11">
        <v>51</v>
      </c>
      <c r="E72" s="11">
        <v>38</v>
      </c>
      <c r="F72" s="11">
        <v>32</v>
      </c>
      <c r="G72" s="27">
        <v>50</v>
      </c>
    </row>
    <row r="73" spans="1:7" ht="15" customHeight="1">
      <c r="A73" s="15" t="s">
        <v>77</v>
      </c>
      <c r="B73" s="5">
        <f aca="true" t="shared" si="9" ref="B73:G73">SUM(B74:B76)</f>
        <v>2305</v>
      </c>
      <c r="C73" s="5">
        <f t="shared" si="9"/>
        <v>770</v>
      </c>
      <c r="D73" s="5">
        <f t="shared" si="9"/>
        <v>272</v>
      </c>
      <c r="E73" s="5">
        <f t="shared" si="9"/>
        <v>447</v>
      </c>
      <c r="F73" s="5">
        <f t="shared" si="9"/>
        <v>345</v>
      </c>
      <c r="G73" s="25">
        <f t="shared" si="9"/>
        <v>471</v>
      </c>
    </row>
    <row r="74" spans="1:7" ht="24" customHeight="1">
      <c r="A74" s="13" t="s">
        <v>65</v>
      </c>
      <c r="B74" s="5">
        <v>935</v>
      </c>
      <c r="C74" s="11">
        <v>297</v>
      </c>
      <c r="D74" s="11">
        <v>92</v>
      </c>
      <c r="E74" s="11">
        <v>203</v>
      </c>
      <c r="F74" s="11">
        <v>164</v>
      </c>
      <c r="G74" s="27">
        <v>179</v>
      </c>
    </row>
    <row r="75" spans="1:7" ht="24" customHeight="1">
      <c r="A75" s="13" t="s">
        <v>66</v>
      </c>
      <c r="B75" s="5" t="s">
        <v>116</v>
      </c>
      <c r="C75" s="11" t="s">
        <v>116</v>
      </c>
      <c r="D75" s="11" t="s">
        <v>116</v>
      </c>
      <c r="E75" s="11" t="s">
        <v>116</v>
      </c>
      <c r="F75" s="11" t="s">
        <v>116</v>
      </c>
      <c r="G75" s="27" t="s">
        <v>116</v>
      </c>
    </row>
    <row r="76" spans="1:7" ht="12.75">
      <c r="A76" s="14" t="s">
        <v>45</v>
      </c>
      <c r="B76" s="5">
        <v>1370</v>
      </c>
      <c r="C76" s="11">
        <v>473</v>
      </c>
      <c r="D76" s="11">
        <v>180</v>
      </c>
      <c r="E76" s="11">
        <v>244</v>
      </c>
      <c r="F76" s="11">
        <v>181</v>
      </c>
      <c r="G76" s="27">
        <v>292</v>
      </c>
    </row>
    <row r="77" spans="1:7" ht="15" customHeight="1">
      <c r="A77" s="15" t="s">
        <v>78</v>
      </c>
      <c r="B77" s="5">
        <v>5165</v>
      </c>
      <c r="C77" s="5">
        <v>1839</v>
      </c>
      <c r="D77" s="5">
        <v>514</v>
      </c>
      <c r="E77" s="5">
        <v>754</v>
      </c>
      <c r="F77" s="5">
        <v>576</v>
      </c>
      <c r="G77" s="25">
        <v>1482</v>
      </c>
    </row>
    <row r="78" spans="1:7" ht="15" customHeight="1">
      <c r="A78" s="15" t="s">
        <v>79</v>
      </c>
      <c r="B78" s="5">
        <f aca="true" t="shared" si="10" ref="B78:G78">SUM(B79:B85)</f>
        <v>13404</v>
      </c>
      <c r="C78" s="5">
        <f t="shared" si="10"/>
        <v>5561</v>
      </c>
      <c r="D78" s="5">
        <f t="shared" si="10"/>
        <v>1748</v>
      </c>
      <c r="E78" s="5">
        <f t="shared" si="10"/>
        <v>2162</v>
      </c>
      <c r="F78" s="5">
        <f t="shared" si="10"/>
        <v>1503</v>
      </c>
      <c r="G78" s="25">
        <f t="shared" si="10"/>
        <v>2430</v>
      </c>
    </row>
    <row r="79" spans="1:7" ht="12.75">
      <c r="A79" s="14" t="s">
        <v>46</v>
      </c>
      <c r="B79" s="5">
        <v>3952</v>
      </c>
      <c r="C79" s="11">
        <v>1477</v>
      </c>
      <c r="D79" s="11">
        <v>557</v>
      </c>
      <c r="E79" s="11">
        <v>703</v>
      </c>
      <c r="F79" s="11">
        <v>441</v>
      </c>
      <c r="G79" s="27">
        <v>774</v>
      </c>
    </row>
    <row r="80" spans="1:7" ht="25.5" customHeight="1">
      <c r="A80" s="13" t="s">
        <v>95</v>
      </c>
      <c r="B80" s="5">
        <v>1683</v>
      </c>
      <c r="C80" s="11">
        <v>808</v>
      </c>
      <c r="D80" s="11">
        <v>182</v>
      </c>
      <c r="E80" s="11">
        <v>274</v>
      </c>
      <c r="F80" s="11">
        <v>135</v>
      </c>
      <c r="G80" s="27">
        <v>284</v>
      </c>
    </row>
    <row r="81" spans="1:7" ht="26.25" customHeight="1">
      <c r="A81" s="13" t="s">
        <v>96</v>
      </c>
      <c r="B81" s="5">
        <v>2345</v>
      </c>
      <c r="C81" s="11">
        <v>1072</v>
      </c>
      <c r="D81" s="11">
        <v>272</v>
      </c>
      <c r="E81" s="11">
        <v>374</v>
      </c>
      <c r="F81" s="11">
        <v>252</v>
      </c>
      <c r="G81" s="27">
        <v>375</v>
      </c>
    </row>
    <row r="82" spans="1:7" ht="12.75">
      <c r="A82" s="14" t="s">
        <v>47</v>
      </c>
      <c r="B82" s="5">
        <v>47</v>
      </c>
      <c r="C82" s="11">
        <v>19</v>
      </c>
      <c r="D82" s="11">
        <v>9</v>
      </c>
      <c r="E82" s="11">
        <v>4</v>
      </c>
      <c r="F82" s="11">
        <v>4</v>
      </c>
      <c r="G82" s="27">
        <v>11</v>
      </c>
    </row>
    <row r="83" spans="1:7" ht="12.75">
      <c r="A83" s="14" t="s">
        <v>48</v>
      </c>
      <c r="B83" s="5">
        <v>1071</v>
      </c>
      <c r="C83" s="11">
        <v>513</v>
      </c>
      <c r="D83" s="11">
        <v>114</v>
      </c>
      <c r="E83" s="11">
        <v>180</v>
      </c>
      <c r="F83" s="11">
        <v>96</v>
      </c>
      <c r="G83" s="27">
        <v>168</v>
      </c>
    </row>
    <row r="84" spans="1:7" ht="12.75" customHeight="1">
      <c r="A84" s="14" t="s">
        <v>49</v>
      </c>
      <c r="B84" s="5">
        <v>4048</v>
      </c>
      <c r="C84" s="11">
        <v>1576</v>
      </c>
      <c r="D84" s="11">
        <v>568</v>
      </c>
      <c r="E84" s="11">
        <v>582</v>
      </c>
      <c r="F84" s="11">
        <v>541</v>
      </c>
      <c r="G84" s="27">
        <v>781</v>
      </c>
    </row>
    <row r="85" spans="1:7" ht="12.75">
      <c r="A85" s="14" t="s">
        <v>50</v>
      </c>
      <c r="B85" s="5">
        <v>258</v>
      </c>
      <c r="C85" s="11">
        <v>96</v>
      </c>
      <c r="D85" s="11">
        <v>46</v>
      </c>
      <c r="E85" s="11">
        <v>45</v>
      </c>
      <c r="F85" s="11">
        <v>34</v>
      </c>
      <c r="G85" s="27">
        <v>37</v>
      </c>
    </row>
    <row r="86" spans="1:7" ht="15" customHeight="1">
      <c r="A86" s="15" t="s">
        <v>80</v>
      </c>
      <c r="B86" s="5">
        <f aca="true" t="shared" si="11" ref="B86:G86">SUM(B87:B92)</f>
        <v>1664</v>
      </c>
      <c r="C86" s="5">
        <f t="shared" si="11"/>
        <v>662</v>
      </c>
      <c r="D86" s="5">
        <f t="shared" si="11"/>
        <v>222</v>
      </c>
      <c r="E86" s="5">
        <f t="shared" si="11"/>
        <v>280</v>
      </c>
      <c r="F86" s="5">
        <f t="shared" si="11"/>
        <v>164</v>
      </c>
      <c r="G86" s="25">
        <f t="shared" si="11"/>
        <v>336</v>
      </c>
    </row>
    <row r="87" spans="1:7" ht="24" customHeight="1">
      <c r="A87" s="13" t="s">
        <v>97</v>
      </c>
      <c r="B87" s="5">
        <v>240</v>
      </c>
      <c r="C87" s="11">
        <v>76</v>
      </c>
      <c r="D87" s="11">
        <v>39</v>
      </c>
      <c r="E87" s="11">
        <v>46</v>
      </c>
      <c r="F87" s="11">
        <v>19</v>
      </c>
      <c r="G87" s="27">
        <v>60</v>
      </c>
    </row>
    <row r="88" spans="1:7" ht="12.75">
      <c r="A88" s="14" t="s">
        <v>51</v>
      </c>
      <c r="B88" s="5">
        <v>22</v>
      </c>
      <c r="C88" s="11">
        <v>9</v>
      </c>
      <c r="D88" s="11">
        <v>5</v>
      </c>
      <c r="E88" s="11">
        <v>5</v>
      </c>
      <c r="F88" s="11">
        <v>1</v>
      </c>
      <c r="G88" s="27">
        <v>2</v>
      </c>
    </row>
    <row r="89" spans="1:7" ht="24" customHeight="1">
      <c r="A89" s="13" t="s">
        <v>67</v>
      </c>
      <c r="B89" s="5">
        <v>465</v>
      </c>
      <c r="C89" s="11">
        <v>181</v>
      </c>
      <c r="D89" s="11">
        <v>46</v>
      </c>
      <c r="E89" s="11">
        <v>71</v>
      </c>
      <c r="F89" s="11">
        <v>52</v>
      </c>
      <c r="G89" s="27">
        <v>115</v>
      </c>
    </row>
    <row r="90" spans="1:7" ht="12.75">
      <c r="A90" s="14" t="s">
        <v>52</v>
      </c>
      <c r="B90" s="5">
        <v>239</v>
      </c>
      <c r="C90" s="11">
        <v>98</v>
      </c>
      <c r="D90" s="11">
        <v>41</v>
      </c>
      <c r="E90" s="11">
        <v>33</v>
      </c>
      <c r="F90" s="11">
        <v>14</v>
      </c>
      <c r="G90" s="27">
        <v>53</v>
      </c>
    </row>
    <row r="91" spans="1:7" ht="24" customHeight="1">
      <c r="A91" s="13" t="s">
        <v>98</v>
      </c>
      <c r="B91" s="5">
        <v>433</v>
      </c>
      <c r="C91" s="11">
        <v>198</v>
      </c>
      <c r="D91" s="11">
        <v>53</v>
      </c>
      <c r="E91" s="11">
        <v>90</v>
      </c>
      <c r="F91" s="11">
        <v>42</v>
      </c>
      <c r="G91" s="27">
        <v>50</v>
      </c>
    </row>
    <row r="92" spans="1:7" ht="24" customHeight="1">
      <c r="A92" s="13" t="s">
        <v>86</v>
      </c>
      <c r="B92" s="5">
        <v>265</v>
      </c>
      <c r="C92" s="11">
        <v>100</v>
      </c>
      <c r="D92" s="11">
        <v>38</v>
      </c>
      <c r="E92" s="11">
        <v>35</v>
      </c>
      <c r="F92" s="11">
        <v>36</v>
      </c>
      <c r="G92" s="27">
        <v>56</v>
      </c>
    </row>
    <row r="93" spans="1:7" ht="24.75" customHeight="1">
      <c r="A93" s="9" t="s">
        <v>99</v>
      </c>
      <c r="B93" s="5">
        <v>1162</v>
      </c>
      <c r="C93" s="5">
        <v>276</v>
      </c>
      <c r="D93" s="5">
        <v>282</v>
      </c>
      <c r="E93" s="5">
        <v>224</v>
      </c>
      <c r="F93" s="5">
        <v>213</v>
      </c>
      <c r="G93" s="25">
        <v>167</v>
      </c>
    </row>
    <row r="94" spans="1:7" ht="15" customHeight="1">
      <c r="A94" s="15" t="s">
        <v>81</v>
      </c>
      <c r="B94" s="5">
        <v>2018</v>
      </c>
      <c r="C94" s="5">
        <v>731</v>
      </c>
      <c r="D94" s="5">
        <v>281</v>
      </c>
      <c r="E94" s="5">
        <v>356</v>
      </c>
      <c r="F94" s="5">
        <v>283</v>
      </c>
      <c r="G94" s="25">
        <v>367</v>
      </c>
    </row>
    <row r="95" spans="1:7" ht="15" customHeight="1">
      <c r="A95" s="15" t="s">
        <v>82</v>
      </c>
      <c r="B95" s="5">
        <f aca="true" t="shared" si="12" ref="B95:G95">SUM(B96:B98)</f>
        <v>1751</v>
      </c>
      <c r="C95" s="5">
        <f t="shared" si="12"/>
        <v>600</v>
      </c>
      <c r="D95" s="5">
        <f t="shared" si="12"/>
        <v>218</v>
      </c>
      <c r="E95" s="5">
        <f t="shared" si="12"/>
        <v>310</v>
      </c>
      <c r="F95" s="5">
        <f t="shared" si="12"/>
        <v>224</v>
      </c>
      <c r="G95" s="25">
        <f t="shared" si="12"/>
        <v>399</v>
      </c>
    </row>
    <row r="96" spans="1:7" ht="12.75">
      <c r="A96" s="14" t="s">
        <v>53</v>
      </c>
      <c r="B96" s="5">
        <v>1573</v>
      </c>
      <c r="C96" s="11">
        <v>549</v>
      </c>
      <c r="D96" s="11">
        <v>204</v>
      </c>
      <c r="E96" s="11">
        <v>268</v>
      </c>
      <c r="F96" s="11">
        <v>202</v>
      </c>
      <c r="G96" s="27">
        <v>350</v>
      </c>
    </row>
    <row r="97" spans="1:7" ht="12.75">
      <c r="A97" s="14" t="s">
        <v>54</v>
      </c>
      <c r="B97" s="5">
        <v>68</v>
      </c>
      <c r="C97" s="11">
        <v>13</v>
      </c>
      <c r="D97" s="11">
        <v>8</v>
      </c>
      <c r="E97" s="11">
        <v>16</v>
      </c>
      <c r="F97" s="11">
        <v>13</v>
      </c>
      <c r="G97" s="27">
        <v>18</v>
      </c>
    </row>
    <row r="98" spans="1:7" ht="12.75">
      <c r="A98" s="14" t="s">
        <v>55</v>
      </c>
      <c r="B98" s="5">
        <v>110</v>
      </c>
      <c r="C98" s="11">
        <v>38</v>
      </c>
      <c r="D98" s="11">
        <v>6</v>
      </c>
      <c r="E98" s="11">
        <v>26</v>
      </c>
      <c r="F98" s="11">
        <v>9</v>
      </c>
      <c r="G98" s="27">
        <v>31</v>
      </c>
    </row>
    <row r="99" spans="1:7" ht="15" customHeight="1">
      <c r="A99" s="15" t="s">
        <v>83</v>
      </c>
      <c r="B99" s="5">
        <f aca="true" t="shared" si="13" ref="B99:G99">SUM(B100:B103)</f>
        <v>3226</v>
      </c>
      <c r="C99" s="5">
        <f t="shared" si="13"/>
        <v>1065</v>
      </c>
      <c r="D99" s="5">
        <f t="shared" si="13"/>
        <v>429</v>
      </c>
      <c r="E99" s="5">
        <f t="shared" si="13"/>
        <v>592</v>
      </c>
      <c r="F99" s="5">
        <f t="shared" si="13"/>
        <v>419</v>
      </c>
      <c r="G99" s="25">
        <f t="shared" si="13"/>
        <v>721</v>
      </c>
    </row>
    <row r="100" spans="1:7" ht="12.75">
      <c r="A100" s="14" t="s">
        <v>56</v>
      </c>
      <c r="B100" s="5">
        <v>311</v>
      </c>
      <c r="C100" s="11">
        <v>100</v>
      </c>
      <c r="D100" s="11">
        <v>55</v>
      </c>
      <c r="E100" s="11">
        <v>69</v>
      </c>
      <c r="F100" s="11">
        <v>31</v>
      </c>
      <c r="G100" s="27">
        <v>56</v>
      </c>
    </row>
    <row r="101" spans="1:7" ht="24.75" customHeight="1">
      <c r="A101" s="13" t="s">
        <v>100</v>
      </c>
      <c r="B101" s="5">
        <v>46</v>
      </c>
      <c r="C101" s="11">
        <v>10</v>
      </c>
      <c r="D101" s="11">
        <v>4</v>
      </c>
      <c r="E101" s="11">
        <v>11</v>
      </c>
      <c r="F101" s="11">
        <v>4</v>
      </c>
      <c r="G101" s="27">
        <v>17</v>
      </c>
    </row>
    <row r="102" spans="1:7" ht="12.75">
      <c r="A102" s="14" t="s">
        <v>57</v>
      </c>
      <c r="B102" s="5">
        <v>36</v>
      </c>
      <c r="C102" s="11">
        <v>13</v>
      </c>
      <c r="D102" s="11">
        <v>2</v>
      </c>
      <c r="E102" s="11">
        <v>5</v>
      </c>
      <c r="F102" s="11">
        <v>9</v>
      </c>
      <c r="G102" s="27">
        <v>7</v>
      </c>
    </row>
    <row r="103" spans="1:7" ht="12.75">
      <c r="A103" s="14" t="s">
        <v>58</v>
      </c>
      <c r="B103" s="5">
        <v>2833</v>
      </c>
      <c r="C103" s="11">
        <v>942</v>
      </c>
      <c r="D103" s="11">
        <v>368</v>
      </c>
      <c r="E103" s="11">
        <v>507</v>
      </c>
      <c r="F103" s="11">
        <v>375</v>
      </c>
      <c r="G103" s="27">
        <v>641</v>
      </c>
    </row>
    <row r="104" spans="1:7" ht="15" customHeight="1">
      <c r="A104" s="15" t="s">
        <v>84</v>
      </c>
      <c r="B104" s="5">
        <f aca="true" t="shared" si="14" ref="B104:G104">SUM(B105:B107)</f>
        <v>10703</v>
      </c>
      <c r="C104" s="5">
        <f t="shared" si="14"/>
        <v>3380</v>
      </c>
      <c r="D104" s="5">
        <f t="shared" si="14"/>
        <v>1382</v>
      </c>
      <c r="E104" s="5">
        <f t="shared" si="14"/>
        <v>2105</v>
      </c>
      <c r="F104" s="5">
        <f t="shared" si="14"/>
        <v>1489</v>
      </c>
      <c r="G104" s="25">
        <f t="shared" si="14"/>
        <v>2347</v>
      </c>
    </row>
    <row r="105" spans="1:7" ht="24" customHeight="1">
      <c r="A105" s="13" t="s">
        <v>101</v>
      </c>
      <c r="B105" s="5">
        <v>3782</v>
      </c>
      <c r="C105" s="11">
        <v>1210</v>
      </c>
      <c r="D105" s="11">
        <v>523</v>
      </c>
      <c r="E105" s="11">
        <v>726</v>
      </c>
      <c r="F105" s="11">
        <v>570</v>
      </c>
      <c r="G105" s="27">
        <v>753</v>
      </c>
    </row>
    <row r="106" spans="1:7" ht="24" customHeight="1">
      <c r="A106" s="13" t="s">
        <v>88</v>
      </c>
      <c r="B106" s="5">
        <v>1570</v>
      </c>
      <c r="C106" s="11">
        <v>526</v>
      </c>
      <c r="D106" s="11">
        <v>186</v>
      </c>
      <c r="E106" s="11">
        <v>332</v>
      </c>
      <c r="F106" s="11">
        <v>199</v>
      </c>
      <c r="G106" s="27">
        <v>327</v>
      </c>
    </row>
    <row r="107" spans="1:7" ht="12.75">
      <c r="A107" s="14" t="s">
        <v>59</v>
      </c>
      <c r="B107" s="5">
        <v>5351</v>
      </c>
      <c r="C107" s="11">
        <v>1644</v>
      </c>
      <c r="D107" s="11">
        <v>673</v>
      </c>
      <c r="E107" s="11">
        <v>1047</v>
      </c>
      <c r="F107" s="11">
        <v>720</v>
      </c>
      <c r="G107" s="27">
        <v>1267</v>
      </c>
    </row>
    <row r="108" spans="1:7" ht="55.5" customHeight="1">
      <c r="A108" s="16" t="s">
        <v>102</v>
      </c>
      <c r="B108" s="5" t="s">
        <v>116</v>
      </c>
      <c r="C108" s="11" t="s">
        <v>116</v>
      </c>
      <c r="D108" s="11" t="s">
        <v>116</v>
      </c>
      <c r="E108" s="11" t="s">
        <v>116</v>
      </c>
      <c r="F108" s="11" t="s">
        <v>116</v>
      </c>
      <c r="G108" s="27" t="s">
        <v>116</v>
      </c>
    </row>
    <row r="109" spans="1:7" ht="24" customHeight="1">
      <c r="A109" s="17" t="s">
        <v>103</v>
      </c>
      <c r="B109" s="5" t="s">
        <v>116</v>
      </c>
      <c r="C109" s="11" t="s">
        <v>116</v>
      </c>
      <c r="D109" s="11" t="s">
        <v>116</v>
      </c>
      <c r="E109" s="11" t="s">
        <v>116</v>
      </c>
      <c r="F109" s="11" t="s">
        <v>116</v>
      </c>
      <c r="G109" s="27" t="s">
        <v>116</v>
      </c>
    </row>
    <row r="110" spans="1:7" ht="24" customHeight="1">
      <c r="A110" s="17" t="s">
        <v>104</v>
      </c>
      <c r="B110" s="5" t="s">
        <v>116</v>
      </c>
      <c r="C110" s="11" t="s">
        <v>116</v>
      </c>
      <c r="D110" s="11" t="s">
        <v>116</v>
      </c>
      <c r="E110" s="11" t="s">
        <v>116</v>
      </c>
      <c r="F110" s="11" t="s">
        <v>116</v>
      </c>
      <c r="G110" s="27" t="s">
        <v>116</v>
      </c>
    </row>
    <row r="111" spans="1:7" ht="15" customHeight="1">
      <c r="A111" s="15" t="s">
        <v>85</v>
      </c>
      <c r="B111" s="5" t="s">
        <v>116</v>
      </c>
      <c r="C111" s="5" t="s">
        <v>116</v>
      </c>
      <c r="D111" s="5" t="s">
        <v>116</v>
      </c>
      <c r="E111" s="5" t="s">
        <v>116</v>
      </c>
      <c r="F111" s="5" t="s">
        <v>116</v>
      </c>
      <c r="G111" s="25" t="s">
        <v>116</v>
      </c>
    </row>
    <row r="112" spans="1:7" ht="15" customHeight="1" thickBot="1">
      <c r="A112" s="21" t="s">
        <v>69</v>
      </c>
      <c r="B112" s="18">
        <v>3390</v>
      </c>
      <c r="C112" s="19">
        <v>945</v>
      </c>
      <c r="D112" s="19">
        <v>511</v>
      </c>
      <c r="E112" s="19">
        <v>573</v>
      </c>
      <c r="F112" s="19">
        <v>511</v>
      </c>
      <c r="G112" s="29">
        <v>850</v>
      </c>
    </row>
  </sheetData>
  <sheetProtection/>
  <mergeCells count="4">
    <mergeCell ref="A1:G1"/>
    <mergeCell ref="A3:A4"/>
    <mergeCell ref="B3:B4"/>
    <mergeCell ref="C3:G3"/>
  </mergeCells>
  <printOptions/>
  <pageMargins left="0.7874015748031497" right="0.7874015748031497" top="0.7086614173228347" bottom="1.023622047244094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VOTRUBOVA</dc:creator>
  <cp:keywords/>
  <dc:description/>
  <cp:lastModifiedBy>Becvarova405</cp:lastModifiedBy>
  <cp:lastPrinted>2012-09-27T12:30:11Z</cp:lastPrinted>
  <dcterms:created xsi:type="dcterms:W3CDTF">2009-01-26T11:00:58Z</dcterms:created>
  <dcterms:modified xsi:type="dcterms:W3CDTF">2012-09-27T12:30:20Z</dcterms:modified>
  <cp:category/>
  <cp:version/>
  <cp:contentType/>
  <cp:contentStatus/>
</cp:coreProperties>
</file>