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Tab IIb" sheetId="1" r:id="rId1"/>
  </sheets>
  <externalReferences>
    <externalReference r:id="rId2"/>
  </externalReferences>
  <definedNames>
    <definedName name="_1Tab_IIa">#N/A</definedName>
    <definedName name="_2Tab_IIb">'Tab IIb'!$A$2:$W$50</definedName>
  </definedNames>
  <calcPr calcId="125725"/>
</workbook>
</file>

<file path=xl/calcChain.xml><?xml version="1.0" encoding="utf-8"?>
<calcChain xmlns="http://schemas.openxmlformats.org/spreadsheetml/2006/main">
  <c r="W49" i="1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B11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B10"/>
  <c r="W9"/>
  <c r="V9"/>
  <c r="U9"/>
  <c r="T9"/>
  <c r="S9"/>
  <c r="R9"/>
  <c r="Q9"/>
  <c r="P9"/>
  <c r="O9"/>
  <c r="N9"/>
  <c r="M9"/>
  <c r="L9"/>
  <c r="K9"/>
  <c r="J9"/>
  <c r="I9"/>
  <c r="H9"/>
  <c r="G9"/>
  <c r="F9"/>
  <c r="E9"/>
  <c r="B9"/>
  <c r="W8"/>
  <c r="V8"/>
  <c r="U8"/>
  <c r="T8"/>
  <c r="S8"/>
  <c r="R8"/>
  <c r="Q8"/>
  <c r="P8"/>
  <c r="O8"/>
  <c r="N8"/>
  <c r="M8"/>
  <c r="L8"/>
  <c r="K8"/>
  <c r="J8"/>
  <c r="I8"/>
  <c r="H8"/>
  <c r="G8"/>
  <c r="B8"/>
</calcChain>
</file>

<file path=xl/sharedStrings.xml><?xml version="1.0" encoding="utf-8"?>
<sst xmlns="http://schemas.openxmlformats.org/spreadsheetml/2006/main" count="19" uniqueCount="12">
  <si>
    <t>Tab IIb:     Odhady 95% intervalu spolehlivosti odhadů dílčích úhrnů za populaci 15-ti letých a starších podle pohlaví na úrovni ČR</t>
  </si>
  <si>
    <t>Základní úhrn,</t>
  </si>
  <si>
    <t>-/+ 95% int.</t>
  </si>
  <si>
    <t>Dílčí úhrn v procentech</t>
  </si>
  <si>
    <t>k němuž se</t>
  </si>
  <si>
    <t>spolehlivosti</t>
  </si>
  <si>
    <t>vztahuje dílčí</t>
  </si>
  <si>
    <t>základního</t>
  </si>
  <si>
    <t xml:space="preserve"> úhrn - v tis.</t>
  </si>
  <si>
    <t>úhrnu - v tis.</t>
  </si>
  <si>
    <t>-/+ 95% interval spolehlivosti k relativnímu vyjádření dílčího úhrnu</t>
  </si>
  <si>
    <t>-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</si>
</sst>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#,##0.0"/>
  </numFmts>
  <fonts count="10">
    <font>
      <sz val="10"/>
      <name val="Arial CE"/>
      <charset val="238"/>
    </font>
    <font>
      <sz val="10"/>
      <name val="Arial CE"/>
      <charset val="238"/>
    </font>
    <font>
      <b/>
      <sz val="17"/>
      <name val="Arial"/>
      <family val="2"/>
    </font>
    <font>
      <sz val="1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 CE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</borders>
  <cellStyleXfs count="7">
    <xf numFmtId="0" fontId="0" fillId="0" borderId="0">
      <alignment vertical="top"/>
    </xf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5">
    <xf numFmtId="0" fontId="0" fillId="0" borderId="0" xfId="0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/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0" xfId="0" applyFont="1" applyAlignment="1"/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/>
    <xf numFmtId="0" fontId="6" fillId="0" borderId="0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5" xfId="0" applyFont="1" applyBorder="1" applyAlignment="1"/>
    <xf numFmtId="164" fontId="6" fillId="0" borderId="6" xfId="0" applyNumberFormat="1" applyFont="1" applyBorder="1" applyAlignment="1"/>
    <xf numFmtId="4" fontId="6" fillId="0" borderId="0" xfId="0" applyNumberFormat="1" applyFont="1" applyBorder="1" applyAlignment="1">
      <alignment horizontal="right"/>
    </xf>
    <xf numFmtId="4" fontId="6" fillId="0" borderId="7" xfId="0" applyNumberFormat="1" applyFont="1" applyBorder="1" applyAlignment="1">
      <alignment horizontal="right"/>
    </xf>
    <xf numFmtId="0" fontId="6" fillId="0" borderId="10" xfId="0" applyFont="1" applyBorder="1" applyAlignment="1"/>
    <xf numFmtId="164" fontId="6" fillId="0" borderId="11" xfId="0" applyNumberFormat="1" applyFont="1" applyBorder="1" applyAlignment="1"/>
    <xf numFmtId="4" fontId="6" fillId="0" borderId="12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0" fontId="7" fillId="0" borderId="0" xfId="0" applyFont="1" applyAlignment="1"/>
  </cellXfs>
  <cellStyles count="7">
    <cellStyle name="Datum" xfId="1"/>
    <cellStyle name="Finanční0" xfId="2"/>
    <cellStyle name="Měna0" xfId="3"/>
    <cellStyle name="normální" xfId="0" builtinId="0"/>
    <cellStyle name="Pevný" xfId="4"/>
    <cellStyle name="Záhlaví 1" xfId="5"/>
    <cellStyle name="Záhlaví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\PUBLIKAC\14qr\intervaly-spolehlivosti\TAB_II_x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 IIa"/>
      <sheetName val="Tab IIb"/>
      <sheetName val="List1"/>
    </sheetNames>
    <sheetDataSet>
      <sheetData sheetId="0"/>
      <sheetData sheetId="1"/>
      <sheetData sheetId="2">
        <row r="2">
          <cell r="A2">
            <v>8932.5914997348827</v>
          </cell>
          <cell r="C2">
            <v>8.4138180954799746E-3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showGridLines="0" tabSelected="1" zoomScale="75" workbookViewId="0"/>
  </sheetViews>
  <sheetFormatPr defaultColWidth="10.28515625" defaultRowHeight="12.75"/>
  <cols>
    <col min="1" max="2" width="15.85546875" style="34" customWidth="1"/>
    <col min="3" max="23" width="7.42578125" style="34" customWidth="1"/>
    <col min="24" max="16384" width="10.28515625" style="34"/>
  </cols>
  <sheetData>
    <row r="1" spans="1:23" s="2" customFormat="1" ht="23.85" customHeight="1">
      <c r="A1" s="1" t="s">
        <v>0</v>
      </c>
    </row>
    <row r="2" spans="1:23" s="4" customFormat="1" ht="27.95" customHeight="1" thickBot="1">
      <c r="A2" s="3"/>
    </row>
    <row r="3" spans="1:23" s="10" customFormat="1" ht="20.100000000000001" customHeight="1" thickTop="1">
      <c r="A3" s="5" t="s">
        <v>1</v>
      </c>
      <c r="B3" s="6" t="s">
        <v>2</v>
      </c>
      <c r="C3" s="7" t="s">
        <v>3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</row>
    <row r="4" spans="1:23" s="10" customFormat="1" ht="20.100000000000001" customHeight="1">
      <c r="A4" s="11" t="s">
        <v>4</v>
      </c>
      <c r="B4" s="12" t="s">
        <v>5</v>
      </c>
      <c r="C4" s="13">
        <v>99</v>
      </c>
      <c r="D4" s="13">
        <v>98</v>
      </c>
      <c r="E4" s="13">
        <v>97</v>
      </c>
      <c r="F4" s="13">
        <v>96</v>
      </c>
      <c r="G4" s="13">
        <v>95</v>
      </c>
      <c r="H4" s="13">
        <v>94</v>
      </c>
      <c r="I4" s="13">
        <v>93</v>
      </c>
      <c r="J4" s="13">
        <v>92</v>
      </c>
      <c r="K4" s="13">
        <v>91</v>
      </c>
      <c r="L4" s="13">
        <v>90</v>
      </c>
      <c r="M4" s="13">
        <v>88</v>
      </c>
      <c r="N4" s="13">
        <v>86</v>
      </c>
      <c r="O4" s="13">
        <v>84</v>
      </c>
      <c r="P4" s="13">
        <v>82</v>
      </c>
      <c r="Q4" s="13">
        <v>80</v>
      </c>
      <c r="R4" s="13">
        <v>75</v>
      </c>
      <c r="S4" s="13">
        <v>70</v>
      </c>
      <c r="T4" s="13">
        <v>65</v>
      </c>
      <c r="U4" s="13">
        <v>60</v>
      </c>
      <c r="V4" s="13">
        <v>55</v>
      </c>
      <c r="W4" s="14">
        <v>50</v>
      </c>
    </row>
    <row r="5" spans="1:23" s="10" customFormat="1" ht="20.100000000000001" customHeight="1">
      <c r="A5" s="11" t="s">
        <v>6</v>
      </c>
      <c r="B5" s="12" t="s">
        <v>7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12</v>
      </c>
      <c r="N5" s="15">
        <v>14</v>
      </c>
      <c r="O5" s="15">
        <v>16</v>
      </c>
      <c r="P5" s="15">
        <v>18</v>
      </c>
      <c r="Q5" s="15">
        <v>20</v>
      </c>
      <c r="R5" s="15">
        <v>25</v>
      </c>
      <c r="S5" s="15">
        <v>30</v>
      </c>
      <c r="T5" s="15">
        <v>35</v>
      </c>
      <c r="U5" s="15">
        <v>40</v>
      </c>
      <c r="V5" s="15">
        <v>45</v>
      </c>
      <c r="W5" s="16">
        <v>50</v>
      </c>
    </row>
    <row r="6" spans="1:23" s="10" customFormat="1" ht="20.100000000000001" customHeight="1" thickBot="1">
      <c r="A6" s="17" t="s">
        <v>8</v>
      </c>
      <c r="B6" s="18" t="s">
        <v>9</v>
      </c>
      <c r="C6" s="19" t="s">
        <v>10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1"/>
    </row>
    <row r="7" spans="1:23" s="10" customFormat="1" ht="15" customHeight="1" thickTop="1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5"/>
    </row>
    <row r="8" spans="1:23" s="10" customFormat="1" ht="15" customHeight="1">
      <c r="A8" s="26">
        <v>10</v>
      </c>
      <c r="B8" s="27">
        <f>1.96*SQRT((1-[1]List1!$C$2)*A8/[1]List1!$A$2*2*(1-A8/[1]List1!$A$2*2)/([1]List1!$C$2*[1]List1!$A$2/2*1000))*[1]List1!$A$2/2</f>
        <v>2.1253869475780021</v>
      </c>
      <c r="C8" s="28" t="s">
        <v>11</v>
      </c>
      <c r="D8" s="28" t="s">
        <v>11</v>
      </c>
      <c r="E8" s="28" t="s">
        <v>11</v>
      </c>
      <c r="F8" s="28" t="s">
        <v>11</v>
      </c>
      <c r="G8" s="28">
        <f>1.96*SQRT((1-[1]List1!$C$2)*G$4/100*G$5/100/([1]List1!$C$2*$A8*1000))*100</f>
        <v>4.6373678839651005</v>
      </c>
      <c r="H8" s="28">
        <f>1.96*SQRT((1-[1]List1!$C$2)*H$4/100*H$5/100/([1]List1!$C$2*$A8*1000))*100</f>
        <v>5.0531745150224259</v>
      </c>
      <c r="I8" s="28">
        <f>1.96*SQRT((1-[1]List1!$C$2)*I$4/100*I$5/100/([1]List1!$C$2*$A8*1000))*100</f>
        <v>5.4289424695095967</v>
      </c>
      <c r="J8" s="28">
        <f>1.96*SQRT((1-[1]List1!$C$2)*J$4/100*J$5/100/([1]List1!$C$2*$A8*1000))*100</f>
        <v>5.7724961554902254</v>
      </c>
      <c r="K8" s="28">
        <f>1.96*SQRT((1-[1]List1!$C$2)*K$4/100*K$5/100/([1]List1!$C$2*$A8*1000))*100</f>
        <v>6.0892905385591174</v>
      </c>
      <c r="L8" s="28">
        <f>1.96*SQRT((1-[1]List1!$C$2)*L$4/100*L$5/100/([1]List1!$C$2*$A8*1000))*100</f>
        <v>6.3833109379657653</v>
      </c>
      <c r="M8" s="28">
        <f>1.96*SQRT((1-[1]List1!$C$2)*M$4/100*M$5/100/([1]List1!$C$2*$A8*1000))*100</f>
        <v>6.914435094502223</v>
      </c>
      <c r="N8" s="28">
        <f>1.96*SQRT((1-[1]List1!$C$2)*N$4/100*N$5/100/([1]List1!$C$2*$A8*1000))*100</f>
        <v>7.3830870441259995</v>
      </c>
      <c r="O8" s="28">
        <f>1.96*SQRT((1-[1]List1!$C$2)*O$4/100*O$5/100/([1]List1!$C$2*$A8*1000))*100</f>
        <v>7.8005348153780494</v>
      </c>
      <c r="P8" s="28">
        <f>1.96*SQRT((1-[1]List1!$C$2)*P$4/100*P$5/100/([1]List1!$C$2*$A8*1000))*100</f>
        <v>8.1746265963917608</v>
      </c>
      <c r="Q8" s="28">
        <f>1.96*SQRT((1-[1]List1!$C$2)*Q$4/100*Q$5/100/([1]List1!$C$2*$A8*1000))*100</f>
        <v>8.5110812506210198</v>
      </c>
      <c r="R8" s="28">
        <f>1.96*SQRT((1-[1]List1!$C$2)*R$4/100*R$5/100/([1]List1!$C$2*$A8*1000))*100</f>
        <v>9.2135157208890437</v>
      </c>
      <c r="S8" s="28">
        <f>1.96*SQRT((1-[1]List1!$C$2)*S$4/100*S$5/100/([1]List1!$C$2*$A8*1000))*100</f>
        <v>9.7506685192225628</v>
      </c>
      <c r="T8" s="28">
        <f>1.96*SQRT((1-[1]List1!$C$2)*T$4/100*T$5/100/([1]List1!$C$2*$A8*1000))*100</f>
        <v>10.148817564265196</v>
      </c>
      <c r="U8" s="28">
        <f>1.96*SQRT((1-[1]List1!$C$2)*U$4/100*U$5/100/([1]List1!$C$2*$A8*1000))*100</f>
        <v>10.423903111695209</v>
      </c>
      <c r="V8" s="28">
        <f>1.96*SQRT((1-[1]List1!$C$2)*V$4/100*V$5/100/([1]List1!$C$2*$A8*1000))*100</f>
        <v>10.585523650702019</v>
      </c>
      <c r="W8" s="29">
        <f>1.96*SQRT((1-[1]List1!$C$2)*W$4/100*W$5/100/([1]List1!$C$2*$A8*1000))*100</f>
        <v>10.638851563276278</v>
      </c>
    </row>
    <row r="9" spans="1:23" s="10" customFormat="1" ht="15" customHeight="1">
      <c r="A9" s="26">
        <v>20</v>
      </c>
      <c r="B9" s="27">
        <f>1.96*SQRT((1-[1]List1!$C$2)*A9/[1]List1!$A$2*2*(1-A9/[1]List1!$A$2*2)/([1]List1!$C$2*[1]List1!$A$2/2*1000))*[1]List1!$A$2/2</f>
        <v>3.0023766753866288</v>
      </c>
      <c r="C9" s="28" t="s">
        <v>11</v>
      </c>
      <c r="D9" s="28" t="s">
        <v>11</v>
      </c>
      <c r="E9" s="28">
        <f>1.96*SQRT((1-[1]List1!$C$2)*E$4/100*E$5/100/([1]List1!$C$2*$A9*1000))*100</f>
        <v>2.5665884871696512</v>
      </c>
      <c r="F9" s="28">
        <f>1.96*SQRT((1-[1]List1!$C$2)*F$4/100*F$5/100/([1]List1!$C$2*$A9*1000))*100</f>
        <v>2.9483250306844941</v>
      </c>
      <c r="G9" s="28">
        <f>1.96*SQRT((1-[1]List1!$C$2)*G$4/100*G$5/100/([1]List1!$C$2*$A9*1000))*100</f>
        <v>3.279114277608433</v>
      </c>
      <c r="H9" s="28">
        <f>1.96*SQRT((1-[1]List1!$C$2)*H$4/100*H$5/100/([1]List1!$C$2*$A9*1000))*100</f>
        <v>3.5731339660914005</v>
      </c>
      <c r="I9" s="28">
        <f>1.96*SQRT((1-[1]List1!$C$2)*I$4/100*I$5/100/([1]List1!$C$2*$A9*1000))*100</f>
        <v>3.838842034861877</v>
      </c>
      <c r="J9" s="28">
        <f>1.96*SQRT((1-[1]List1!$C$2)*J$4/100*J$5/100/([1]List1!$C$2*$A9*1000))*100</f>
        <v>4.0817711759204141</v>
      </c>
      <c r="K9" s="28">
        <f>1.96*SQRT((1-[1]List1!$C$2)*K$4/100*K$5/100/([1]List1!$C$2*$A9*1000))*100</f>
        <v>4.3057786324302354</v>
      </c>
      <c r="L9" s="28">
        <f>1.96*SQRT((1-[1]List1!$C$2)*L$4/100*L$5/100/([1]List1!$C$2*$A9*1000))*100</f>
        <v>4.5136824506578552</v>
      </c>
      <c r="M9" s="28">
        <f>1.96*SQRT((1-[1]List1!$C$2)*M$4/100*M$5/100/([1]List1!$C$2*$A9*1000))*100</f>
        <v>4.8892439433967683</v>
      </c>
      <c r="N9" s="28">
        <f>1.96*SQRT((1-[1]List1!$C$2)*N$4/100*N$5/100/([1]List1!$C$2*$A9*1000))*100</f>
        <v>5.2206309149920367</v>
      </c>
      <c r="O9" s="28">
        <f>1.96*SQRT((1-[1]List1!$C$2)*O$4/100*O$5/100/([1]List1!$C$2*$A9*1000))*100</f>
        <v>5.5158110648355718</v>
      </c>
      <c r="P9" s="28">
        <f>1.96*SQRT((1-[1]List1!$C$2)*P$4/100*P$5/100/([1]List1!$C$2*$A9*1000))*100</f>
        <v>5.7803338999765215</v>
      </c>
      <c r="Q9" s="28">
        <f>1.96*SQRT((1-[1]List1!$C$2)*Q$4/100*Q$5/100/([1]List1!$C$2*$A9*1000))*100</f>
        <v>6.0182432675438058</v>
      </c>
      <c r="R9" s="28">
        <f>1.96*SQRT((1-[1]List1!$C$2)*R$4/100*R$5/100/([1]List1!$C$2*$A9*1000))*100</f>
        <v>6.514939444809503</v>
      </c>
      <c r="S9" s="28">
        <f>1.96*SQRT((1-[1]List1!$C$2)*S$4/100*S$5/100/([1]List1!$C$2*$A9*1000))*100</f>
        <v>6.8947638310444663</v>
      </c>
      <c r="T9" s="28">
        <f>1.96*SQRT((1-[1]List1!$C$2)*T$4/100*T$5/100/([1]List1!$C$2*$A9*1000))*100</f>
        <v>7.1762977207170593</v>
      </c>
      <c r="U9" s="28">
        <f>1.96*SQRT((1-[1]List1!$C$2)*U$4/100*U$5/100/([1]List1!$C$2*$A9*1000))*100</f>
        <v>7.370812576711236</v>
      </c>
      <c r="V9" s="28">
        <f>1.96*SQRT((1-[1]List1!$C$2)*V$4/100*V$5/100/([1]List1!$C$2*$A9*1000))*100</f>
        <v>7.4850955558219763</v>
      </c>
      <c r="W9" s="29">
        <f>1.96*SQRT((1-[1]List1!$C$2)*W$4/100*W$5/100/([1]List1!$C$2*$A9*1000))*100</f>
        <v>7.522804084429759</v>
      </c>
    </row>
    <row r="10" spans="1:23" s="10" customFormat="1" ht="15" customHeight="1">
      <c r="A10" s="26">
        <v>30</v>
      </c>
      <c r="B10" s="27">
        <f>1.96*SQRT((1-[1]List1!$C$2)*A10/[1]List1!$A$2*2*(1-A10/[1]List1!$A$2*2)/([1]List1!$C$2*[1]List1!$A$2/2*1000))*[1]List1!$A$2/2</f>
        <v>3.6730080413623085</v>
      </c>
      <c r="C10" s="28" t="s">
        <v>11</v>
      </c>
      <c r="D10" s="28">
        <f>1.96*SQRT((1-[1]List1!$C$2)*D$4/100*D$5/100/([1]List1!$C$2*$A10*1000))*100</f>
        <v>1.7198562678992879</v>
      </c>
      <c r="E10" s="28">
        <f>1.96*SQRT((1-[1]List1!$C$2)*E$4/100*E$5/100/([1]List1!$C$2*$A10*1000))*100</f>
        <v>2.0956107244224849</v>
      </c>
      <c r="F10" s="28">
        <f>1.96*SQRT((1-[1]List1!$C$2)*F$4/100*F$5/100/([1]List1!$C$2*$A10*1000))*100</f>
        <v>2.4072973070175223</v>
      </c>
      <c r="G10" s="28">
        <f>1.96*SQRT((1-[1]List1!$C$2)*G$4/100*G$5/100/([1]List1!$C$2*$A10*1000))*100</f>
        <v>2.677385596138576</v>
      </c>
      <c r="H10" s="28">
        <f>1.96*SQRT((1-[1]List1!$C$2)*H$4/100*H$5/100/([1]List1!$C$2*$A10*1000))*100</f>
        <v>2.9174516665103538</v>
      </c>
      <c r="I10" s="28">
        <f>1.96*SQRT((1-[1]List1!$C$2)*I$4/100*I$5/100/([1]List1!$C$2*$A10*1000))*100</f>
        <v>3.1344013961863566</v>
      </c>
      <c r="J10" s="28">
        <f>1.96*SQRT((1-[1]List1!$C$2)*J$4/100*J$5/100/([1]List1!$C$2*$A10*1000))*100</f>
        <v>3.3327522092683615</v>
      </c>
      <c r="K10" s="28">
        <f>1.96*SQRT((1-[1]List1!$C$2)*K$4/100*K$5/100/([1]List1!$C$2*$A10*1000))*100</f>
        <v>3.5156535316109481</v>
      </c>
      <c r="L10" s="28">
        <f>1.96*SQRT((1-[1]List1!$C$2)*L$4/100*L$5/100/([1]List1!$C$2*$A10*1000))*100</f>
        <v>3.685406288355618</v>
      </c>
      <c r="M10" s="28">
        <f>1.96*SQRT((1-[1]List1!$C$2)*M$4/100*M$5/100/([1]List1!$C$2*$A10*1000))*100</f>
        <v>3.9920509631050547</v>
      </c>
      <c r="N10" s="28">
        <f>1.96*SQRT((1-[1]List1!$C$2)*N$4/100*N$5/100/([1]List1!$C$2*$A10*1000))*100</f>
        <v>4.2626272923765844</v>
      </c>
      <c r="O10" s="28">
        <f>1.96*SQRT((1-[1]List1!$C$2)*O$4/100*O$5/100/([1]List1!$C$2*$A10*1000))*100</f>
        <v>4.5036408754815644</v>
      </c>
      <c r="P10" s="28">
        <f>1.96*SQRT((1-[1]List1!$C$2)*P$4/100*P$5/100/([1]List1!$C$2*$A10*1000))*100</f>
        <v>4.7196228659514574</v>
      </c>
      <c r="Q10" s="28">
        <f>1.96*SQRT((1-[1]List1!$C$2)*Q$4/100*Q$5/100/([1]List1!$C$2*$A10*1000))*100</f>
        <v>4.913875051140824</v>
      </c>
      <c r="R10" s="28">
        <f>1.96*SQRT((1-[1]List1!$C$2)*R$4/100*R$5/100/([1]List1!$C$2*$A10*1000))*100</f>
        <v>5.3194257816381381</v>
      </c>
      <c r="S10" s="28">
        <f>1.96*SQRT((1-[1]List1!$C$2)*S$4/100*S$5/100/([1]List1!$C$2*$A10*1000))*100</f>
        <v>5.6295510943519558</v>
      </c>
      <c r="T10" s="28">
        <f>1.96*SQRT((1-[1]List1!$C$2)*T$4/100*T$5/100/([1]List1!$C$2*$A10*1000))*100</f>
        <v>5.8594225526849124</v>
      </c>
      <c r="U10" s="28">
        <f>1.96*SQRT((1-[1]List1!$C$2)*U$4/100*U$5/100/([1]List1!$C$2*$A10*1000))*100</f>
        <v>6.0182432675438058</v>
      </c>
      <c r="V10" s="28">
        <f>1.96*SQRT((1-[1]List1!$C$2)*V$4/100*V$5/100/([1]List1!$C$2*$A10*1000))*100</f>
        <v>6.111554929245961</v>
      </c>
      <c r="W10" s="29">
        <f>1.96*SQRT((1-[1]List1!$C$2)*W$4/100*W$5/100/([1]List1!$C$2*$A10*1000))*100</f>
        <v>6.1423438139260291</v>
      </c>
    </row>
    <row r="11" spans="1:23" s="10" customFormat="1" ht="15" customHeight="1">
      <c r="A11" s="26">
        <v>40</v>
      </c>
      <c r="B11" s="27">
        <f>1.96*SQRT((1-[1]List1!$C$2)*A11/[1]List1!$A$2*2*(1-A11/[1]List1!$A$2*2)/([1]List1!$C$2*[1]List1!$A$2/2*1000))*[1]List1!$A$2/2</f>
        <v>4.236441524434686</v>
      </c>
      <c r="C11" s="28" t="s">
        <v>11</v>
      </c>
      <c r="D11" s="28">
        <f>1.96*SQRT((1-[1]List1!$C$2)*D$4/100*D$5/100/([1]List1!$C$2*$A11*1000))*100</f>
        <v>1.4894392188586787</v>
      </c>
      <c r="E11" s="28">
        <f>1.96*SQRT((1-[1]List1!$C$2)*E$4/100*E$5/100/([1]List1!$C$2*$A11*1000))*100</f>
        <v>1.8148521237929822</v>
      </c>
      <c r="F11" s="28">
        <f>1.96*SQRT((1-[1]List1!$C$2)*F$4/100*F$5/100/([1]List1!$C$2*$A11*1000))*100</f>
        <v>2.0847806223390419</v>
      </c>
      <c r="G11" s="28">
        <f>1.96*SQRT((1-[1]List1!$C$2)*G$4/100*G$5/100/([1]List1!$C$2*$A11*1000))*100</f>
        <v>2.3186839419825502</v>
      </c>
      <c r="H11" s="28">
        <f>1.96*SQRT((1-[1]List1!$C$2)*H$4/100*H$5/100/([1]List1!$C$2*$A11*1000))*100</f>
        <v>2.5265872575112129</v>
      </c>
      <c r="I11" s="28">
        <f>1.96*SQRT((1-[1]List1!$C$2)*I$4/100*I$5/100/([1]List1!$C$2*$A11*1000))*100</f>
        <v>2.7144712347547983</v>
      </c>
      <c r="J11" s="28">
        <f>1.96*SQRT((1-[1]List1!$C$2)*J$4/100*J$5/100/([1]List1!$C$2*$A11*1000))*100</f>
        <v>2.8862480777451127</v>
      </c>
      <c r="K11" s="28">
        <f>1.96*SQRT((1-[1]List1!$C$2)*K$4/100*K$5/100/([1]List1!$C$2*$A11*1000))*100</f>
        <v>3.0446452692795587</v>
      </c>
      <c r="L11" s="28">
        <f>1.96*SQRT((1-[1]List1!$C$2)*L$4/100*L$5/100/([1]List1!$C$2*$A11*1000))*100</f>
        <v>3.1916554689828827</v>
      </c>
      <c r="M11" s="28">
        <f>1.96*SQRT((1-[1]List1!$C$2)*M$4/100*M$5/100/([1]List1!$C$2*$A11*1000))*100</f>
        <v>3.4572175472511115</v>
      </c>
      <c r="N11" s="28">
        <f>1.96*SQRT((1-[1]List1!$C$2)*N$4/100*N$5/100/([1]List1!$C$2*$A11*1000))*100</f>
        <v>3.6915435220629997</v>
      </c>
      <c r="O11" s="28">
        <f>1.96*SQRT((1-[1]List1!$C$2)*O$4/100*O$5/100/([1]List1!$C$2*$A11*1000))*100</f>
        <v>3.9002674076890247</v>
      </c>
      <c r="P11" s="28">
        <f>1.96*SQRT((1-[1]List1!$C$2)*P$4/100*P$5/100/([1]List1!$C$2*$A11*1000))*100</f>
        <v>4.0873132981958804</v>
      </c>
      <c r="Q11" s="28">
        <f>1.96*SQRT((1-[1]List1!$C$2)*Q$4/100*Q$5/100/([1]List1!$C$2*$A11*1000))*100</f>
        <v>4.2555406253105099</v>
      </c>
      <c r="R11" s="28">
        <f>1.96*SQRT((1-[1]List1!$C$2)*R$4/100*R$5/100/([1]List1!$C$2*$A11*1000))*100</f>
        <v>4.6067578604445218</v>
      </c>
      <c r="S11" s="28">
        <f>1.96*SQRT((1-[1]List1!$C$2)*S$4/100*S$5/100/([1]List1!$C$2*$A11*1000))*100</f>
        <v>4.8753342596112814</v>
      </c>
      <c r="T11" s="28">
        <f>1.96*SQRT((1-[1]List1!$C$2)*T$4/100*T$5/100/([1]List1!$C$2*$A11*1000))*100</f>
        <v>5.0744087821325978</v>
      </c>
      <c r="U11" s="28">
        <f>1.96*SQRT((1-[1]List1!$C$2)*U$4/100*U$5/100/([1]List1!$C$2*$A11*1000))*100</f>
        <v>5.2119515558476044</v>
      </c>
      <c r="V11" s="28">
        <f>1.96*SQRT((1-[1]List1!$C$2)*V$4/100*V$5/100/([1]List1!$C$2*$A11*1000))*100</f>
        <v>5.2927618253510094</v>
      </c>
      <c r="W11" s="29">
        <f>1.96*SQRT((1-[1]List1!$C$2)*W$4/100*W$5/100/([1]List1!$C$2*$A11*1000))*100</f>
        <v>5.319425781638139</v>
      </c>
    </row>
    <row r="12" spans="1:23" s="10" customFormat="1" ht="15" customHeight="1">
      <c r="A12" s="26">
        <v>50</v>
      </c>
      <c r="B12" s="27">
        <f>1.96*SQRT((1-[1]List1!$C$2)*A12/[1]List1!$A$2*2*(1-A12/[1]List1!$A$2*2)/([1]List1!$C$2*[1]List1!$A$2/2*1000))*[1]List1!$A$2/2</f>
        <v>4.7311321958948254</v>
      </c>
      <c r="C12" s="28">
        <f>1.96*SQRT((1-[1]List1!$C$2)*C$4/100*C$5/100/([1]List1!$C$2*$A12*1000))*100</f>
        <v>0.94679801841605815</v>
      </c>
      <c r="D12" s="28">
        <f>1.96*SQRT((1-[1]List1!$C$2)*D$4/100*D$5/100/([1]List1!$C$2*$A12*1000))*100</f>
        <v>1.332194936688877</v>
      </c>
      <c r="E12" s="28">
        <f>1.96*SQRT((1-[1]List1!$C$2)*E$4/100*E$5/100/([1]List1!$C$2*$A12*1000))*100</f>
        <v>1.6232530871643887</v>
      </c>
      <c r="F12" s="28">
        <f>1.96*SQRT((1-[1]List1!$C$2)*F$4/100*F$5/100/([1]List1!$C$2*$A12*1000))*100</f>
        <v>1.8646844758897656</v>
      </c>
      <c r="G12" s="28">
        <f>1.96*SQRT((1-[1]List1!$C$2)*G$4/100*G$5/100/([1]List1!$C$2*$A12*1000))*100</f>
        <v>2.0738939650440642</v>
      </c>
      <c r="H12" s="28">
        <f>1.96*SQRT((1-[1]List1!$C$2)*H$4/100*H$5/100/([1]List1!$C$2*$A12*1000))*100</f>
        <v>2.2598483435519352</v>
      </c>
      <c r="I12" s="28">
        <f>1.96*SQRT((1-[1]List1!$C$2)*I$4/100*I$5/100/([1]List1!$C$2*$A12*1000))*100</f>
        <v>2.4278968815518072</v>
      </c>
      <c r="J12" s="28">
        <f>1.96*SQRT((1-[1]List1!$C$2)*J$4/100*J$5/100/([1]List1!$C$2*$A12*1000))*100</f>
        <v>2.5815387607064681</v>
      </c>
      <c r="K12" s="28">
        <f>1.96*SQRT((1-[1]List1!$C$2)*K$4/100*K$5/100/([1]List1!$C$2*$A12*1000))*100</f>
        <v>2.7232135157928985</v>
      </c>
      <c r="L12" s="28">
        <f>1.96*SQRT((1-[1]List1!$C$2)*L$4/100*L$5/100/([1]List1!$C$2*$A12*1000))*100</f>
        <v>2.8547034357618797</v>
      </c>
      <c r="M12" s="28">
        <f>1.96*SQRT((1-[1]List1!$C$2)*M$4/100*M$5/100/([1]List1!$C$2*$A12*1000))*100</f>
        <v>3.0922293794634306</v>
      </c>
      <c r="N12" s="28">
        <f>1.96*SQRT((1-[1]List1!$C$2)*N$4/100*N$5/100/([1]List1!$C$2*$A12*1000))*100</f>
        <v>3.3018169028927451</v>
      </c>
      <c r="O12" s="28">
        <f>1.96*SQRT((1-[1]List1!$C$2)*O$4/100*O$5/100/([1]List1!$C$2*$A12*1000))*100</f>
        <v>3.4885052216078174</v>
      </c>
      <c r="P12" s="28">
        <f>1.96*SQRT((1-[1]List1!$C$2)*P$4/100*P$5/100/([1]List1!$C$2*$A12*1000))*100</f>
        <v>3.6558041520419429</v>
      </c>
      <c r="Q12" s="28">
        <f>1.96*SQRT((1-[1]List1!$C$2)*Q$4/100*Q$5/100/([1]List1!$C$2*$A12*1000))*100</f>
        <v>3.8062712476825058</v>
      </c>
      <c r="R12" s="28">
        <f>1.96*SQRT((1-[1]List1!$C$2)*R$4/100*R$5/100/([1]List1!$C$2*$A12*1000))*100</f>
        <v>4.1204094927341766</v>
      </c>
      <c r="S12" s="28">
        <f>1.96*SQRT((1-[1]List1!$C$2)*S$4/100*S$5/100/([1]List1!$C$2*$A12*1000))*100</f>
        <v>4.3606315270097724</v>
      </c>
      <c r="T12" s="28">
        <f>1.96*SQRT((1-[1]List1!$C$2)*T$4/100*T$5/100/([1]List1!$C$2*$A12*1000))*100</f>
        <v>4.5386891929881639</v>
      </c>
      <c r="U12" s="28">
        <f>1.96*SQRT((1-[1]List1!$C$2)*U$4/100*U$5/100/([1]List1!$C$2*$A12*1000))*100</f>
        <v>4.6617111897244135</v>
      </c>
      <c r="V12" s="28">
        <f>1.96*SQRT((1-[1]List1!$C$2)*V$4/100*V$5/100/([1]List1!$C$2*$A12*1000))*100</f>
        <v>4.7339900920802913</v>
      </c>
      <c r="W12" s="29">
        <f>1.96*SQRT((1-[1]List1!$C$2)*W$4/100*W$5/100/([1]List1!$C$2*$A12*1000))*100</f>
        <v>4.7578390596031328</v>
      </c>
    </row>
    <row r="13" spans="1:23" s="10" customFormat="1" ht="15" customHeight="1">
      <c r="A13" s="26">
        <v>60</v>
      </c>
      <c r="B13" s="27">
        <f>1.96*SQRT((1-[1]List1!$C$2)*A13/[1]List1!$A$2*2*(1-A13/[1]List1!$A$2*2)/([1]List1!$C$2*[1]List1!$A$2/2*1000))*[1]List1!$A$2/2</f>
        <v>5.1768246316778468</v>
      </c>
      <c r="C13" s="28">
        <f>1.96*SQRT((1-[1]List1!$C$2)*C$4/100*C$5/100/([1]List1!$C$2*$A13*1000))*100</f>
        <v>0.86430438681277788</v>
      </c>
      <c r="D13" s="28">
        <f>1.96*SQRT((1-[1]List1!$C$2)*D$4/100*D$5/100/([1]List1!$C$2*$A13*1000))*100</f>
        <v>1.2161220296977742</v>
      </c>
      <c r="E13" s="28">
        <f>1.96*SQRT((1-[1]List1!$C$2)*E$4/100*E$5/100/([1]List1!$C$2*$A13*1000))*100</f>
        <v>1.4818205539663925</v>
      </c>
      <c r="F13" s="28">
        <f>1.96*SQRT((1-[1]List1!$C$2)*F$4/100*F$5/100/([1]List1!$C$2*$A13*1000))*100</f>
        <v>1.7022162501242044</v>
      </c>
      <c r="G13" s="28">
        <f>1.96*SQRT((1-[1]List1!$C$2)*G$4/100*G$5/100/([1]List1!$C$2*$A13*1000))*100</f>
        <v>1.8931975108807741</v>
      </c>
      <c r="H13" s="28">
        <f>1.96*SQRT((1-[1]List1!$C$2)*H$4/100*H$5/100/([1]List1!$C$2*$A13*1000))*100</f>
        <v>2.0629498571734652</v>
      </c>
      <c r="I13" s="28">
        <f>1.96*SQRT((1-[1]List1!$C$2)*I$4/100*I$5/100/([1]List1!$C$2*$A13*1000))*100</f>
        <v>2.2163564822039556</v>
      </c>
      <c r="J13" s="28">
        <f>1.96*SQRT((1-[1]List1!$C$2)*J$4/100*J$5/100/([1]List1!$C$2*$A13*1000))*100</f>
        <v>2.356611687188106</v>
      </c>
      <c r="K13" s="28">
        <f>1.96*SQRT((1-[1]List1!$C$2)*K$4/100*K$5/100/([1]List1!$C$2*$A13*1000))*100</f>
        <v>2.4859424525045357</v>
      </c>
      <c r="L13" s="28">
        <f>1.96*SQRT((1-[1]List1!$C$2)*L$4/100*L$5/100/([1]List1!$C$2*$A13*1000))*100</f>
        <v>2.6059757779238022</v>
      </c>
      <c r="M13" s="28">
        <f>1.96*SQRT((1-[1]List1!$C$2)*M$4/100*M$5/100/([1]List1!$C$2*$A13*1000))*100</f>
        <v>2.822806306853872</v>
      </c>
      <c r="N13" s="28">
        <f>1.96*SQRT((1-[1]List1!$C$2)*N$4/100*N$5/100/([1]List1!$C$2*$A13*1000))*100</f>
        <v>3.0141326641103352</v>
      </c>
      <c r="O13" s="28">
        <f>1.96*SQRT((1-[1]List1!$C$2)*O$4/100*O$5/100/([1]List1!$C$2*$A13*1000))*100</f>
        <v>3.1845550030819334</v>
      </c>
      <c r="P13" s="28">
        <f>1.96*SQRT((1-[1]List1!$C$2)*P$4/100*P$5/100/([1]List1!$C$2*$A13*1000))*100</f>
        <v>3.3372773331573637</v>
      </c>
      <c r="Q13" s="28">
        <f>1.96*SQRT((1-[1]List1!$C$2)*Q$4/100*Q$5/100/([1]List1!$C$2*$A13*1000))*100</f>
        <v>3.4746343705650689</v>
      </c>
      <c r="R13" s="28">
        <f>1.96*SQRT((1-[1]List1!$C$2)*R$4/100*R$5/100/([1]List1!$C$2*$A13*1000))*100</f>
        <v>3.7614020422148786</v>
      </c>
      <c r="S13" s="28">
        <f>1.96*SQRT((1-[1]List1!$C$2)*S$4/100*S$5/100/([1]List1!$C$2*$A13*1000))*100</f>
        <v>3.9806937538524179</v>
      </c>
      <c r="T13" s="28">
        <f>1.96*SQRT((1-[1]List1!$C$2)*T$4/100*T$5/100/([1]List1!$C$2*$A13*1000))*100</f>
        <v>4.143237420840892</v>
      </c>
      <c r="U13" s="28">
        <f>1.96*SQRT((1-[1]List1!$C$2)*U$4/100*U$5/100/([1]List1!$C$2*$A13*1000))*100</f>
        <v>4.2555406253105108</v>
      </c>
      <c r="V13" s="28">
        <f>1.96*SQRT((1-[1]List1!$C$2)*V$4/100*V$5/100/([1]List1!$C$2*$A13*1000))*100</f>
        <v>4.32152193406389</v>
      </c>
      <c r="W13" s="29">
        <f>1.96*SQRT((1-[1]List1!$C$2)*W$4/100*W$5/100/([1]List1!$C$2*$A13*1000))*100</f>
        <v>4.3432929632063368</v>
      </c>
    </row>
    <row r="14" spans="1:23" s="10" customFormat="1" ht="15" customHeight="1">
      <c r="A14" s="26">
        <v>70</v>
      </c>
      <c r="B14" s="27">
        <f>1.96*SQRT((1-[1]List1!$C$2)*A14/[1]List1!$A$2*2*(1-A14/[1]List1!$A$2*2)/([1]List1!$C$2*[1]List1!$A$2/2*1000))*[1]List1!$A$2/2</f>
        <v>5.5852610526542215</v>
      </c>
      <c r="C14" s="28">
        <f>1.96*SQRT((1-[1]List1!$C$2)*C$4/100*C$5/100/([1]List1!$C$2*$A14*1000))*100</f>
        <v>0.80019037363285994</v>
      </c>
      <c r="D14" s="28">
        <f>1.96*SQRT((1-[1]List1!$C$2)*D$4/100*D$5/100/([1]List1!$C$2*$A14*1000))*100</f>
        <v>1.1259102188703911</v>
      </c>
      <c r="E14" s="28">
        <f>1.96*SQRT((1-[1]List1!$C$2)*E$4/100*E$5/100/([1]List1!$C$2*$A14*1000))*100</f>
        <v>1.3718992531181828</v>
      </c>
      <c r="F14" s="28">
        <f>1.96*SQRT((1-[1]List1!$C$2)*F$4/100*F$5/100/([1]List1!$C$2*$A14*1000))*100</f>
        <v>1.5759460185244496</v>
      </c>
      <c r="G14" s="28">
        <f>1.96*SQRT((1-[1]List1!$C$2)*G$4/100*G$5/100/([1]List1!$C$2*$A14*1000))*100</f>
        <v>1.7527603084127843</v>
      </c>
      <c r="H14" s="28">
        <f>1.96*SQRT((1-[1]List1!$C$2)*H$4/100*H$5/100/([1]List1!$C$2*$A14*1000))*100</f>
        <v>1.9099204425941083</v>
      </c>
      <c r="I14" s="28">
        <f>1.96*SQRT((1-[1]List1!$C$2)*I$4/100*I$5/100/([1]List1!$C$2*$A14*1000))*100</f>
        <v>2.0519473794856071</v>
      </c>
      <c r="J14" s="28">
        <f>1.96*SQRT((1-[1]List1!$C$2)*J$4/100*J$5/100/([1]List1!$C$2*$A14*1000))*100</f>
        <v>2.1817984673576531</v>
      </c>
      <c r="K14" s="28">
        <f>1.96*SQRT((1-[1]List1!$C$2)*K$4/100*K$5/100/([1]List1!$C$2*$A14*1000))*100</f>
        <v>2.3015354894065703</v>
      </c>
      <c r="L14" s="28">
        <f>1.96*SQRT((1-[1]List1!$C$2)*L$4/100*L$5/100/([1]List1!$C$2*$A14*1000))*100</f>
        <v>2.4126647547222668</v>
      </c>
      <c r="M14" s="28">
        <f>1.96*SQRT((1-[1]List1!$C$2)*M$4/100*M$5/100/([1]List1!$C$2*$A14*1000))*100</f>
        <v>2.6134108166500392</v>
      </c>
      <c r="N14" s="28">
        <f>1.96*SQRT((1-[1]List1!$C$2)*N$4/100*N$5/100/([1]List1!$C$2*$A14*1000))*100</f>
        <v>2.7905446038143364</v>
      </c>
      <c r="O14" s="28">
        <f>1.96*SQRT((1-[1]List1!$C$2)*O$4/100*O$5/100/([1]List1!$C$2*$A14*1000))*100</f>
        <v>2.9483250306844937</v>
      </c>
      <c r="P14" s="28">
        <f>1.96*SQRT((1-[1]List1!$C$2)*P$4/100*P$5/100/([1]List1!$C$2*$A14*1000))*100</f>
        <v>3.089718433552425</v>
      </c>
      <c r="Q14" s="28">
        <f>1.96*SQRT((1-[1]List1!$C$2)*Q$4/100*Q$5/100/([1]List1!$C$2*$A14*1000))*100</f>
        <v>3.216886339629689</v>
      </c>
      <c r="R14" s="28">
        <f>1.96*SQRT((1-[1]List1!$C$2)*R$4/100*R$5/100/([1]List1!$C$2*$A14*1000))*100</f>
        <v>3.4823816140080579</v>
      </c>
      <c r="S14" s="28">
        <f>1.96*SQRT((1-[1]List1!$C$2)*S$4/100*S$5/100/([1]List1!$C$2*$A14*1000))*100</f>
        <v>3.685406288355618</v>
      </c>
      <c r="T14" s="28">
        <f>1.96*SQRT((1-[1]List1!$C$2)*T$4/100*T$5/100/([1]List1!$C$2*$A14*1000))*100</f>
        <v>3.8358924823442839</v>
      </c>
      <c r="U14" s="28">
        <f>1.96*SQRT((1-[1]List1!$C$2)*U$4/100*U$5/100/([1]List1!$C$2*$A14*1000))*100</f>
        <v>3.9398650463111231</v>
      </c>
      <c r="V14" s="28">
        <f>1.96*SQRT((1-[1]List1!$C$2)*V$4/100*V$5/100/([1]List1!$C$2*$A14*1000))*100</f>
        <v>4.0009518681643002</v>
      </c>
      <c r="W14" s="29">
        <f>1.96*SQRT((1-[1]List1!$C$2)*W$4/100*W$5/100/([1]List1!$C$2*$A14*1000))*100</f>
        <v>4.0211079245371115</v>
      </c>
    </row>
    <row r="15" spans="1:23" s="10" customFormat="1" ht="15" customHeight="1">
      <c r="A15" s="26">
        <v>80</v>
      </c>
      <c r="B15" s="27">
        <f>1.96*SQRT((1-[1]List1!$C$2)*A15/[1]List1!$A$2*2*(1-A15/[1]List1!$A$2*2)/([1]List1!$C$2*[1]List1!$A$2/2*1000))*[1]List1!$A$2/2</f>
        <v>5.9641005300448793</v>
      </c>
      <c r="C15" s="28">
        <f>1.96*SQRT((1-[1]List1!$C$2)*C$4/100*C$5/100/([1]List1!$C$2*$A15*1000))*100</f>
        <v>0.74850955558219778</v>
      </c>
      <c r="D15" s="28">
        <f>1.96*SQRT((1-[1]List1!$C$2)*D$4/100*D$5/100/([1]List1!$C$2*$A15*1000))*100</f>
        <v>1.0531925718201658</v>
      </c>
      <c r="E15" s="28">
        <f>1.96*SQRT((1-[1]List1!$C$2)*E$4/100*E$5/100/([1]List1!$C$2*$A15*1000))*100</f>
        <v>1.2832942435848256</v>
      </c>
      <c r="F15" s="28">
        <f>1.96*SQRT((1-[1]List1!$C$2)*F$4/100*F$5/100/([1]List1!$C$2*$A15*1000))*100</f>
        <v>1.4741625153422471</v>
      </c>
      <c r="G15" s="28">
        <f>1.96*SQRT((1-[1]List1!$C$2)*G$4/100*G$5/100/([1]List1!$C$2*$A15*1000))*100</f>
        <v>1.6395571388042165</v>
      </c>
      <c r="H15" s="28">
        <f>1.96*SQRT((1-[1]List1!$C$2)*H$4/100*H$5/100/([1]List1!$C$2*$A15*1000))*100</f>
        <v>1.7865669830457003</v>
      </c>
      <c r="I15" s="28">
        <f>1.96*SQRT((1-[1]List1!$C$2)*I$4/100*I$5/100/([1]List1!$C$2*$A15*1000))*100</f>
        <v>1.9194210174309385</v>
      </c>
      <c r="J15" s="28">
        <f>1.96*SQRT((1-[1]List1!$C$2)*J$4/100*J$5/100/([1]List1!$C$2*$A15*1000))*100</f>
        <v>2.040885587960207</v>
      </c>
      <c r="K15" s="28">
        <f>1.96*SQRT((1-[1]List1!$C$2)*K$4/100*K$5/100/([1]List1!$C$2*$A15*1000))*100</f>
        <v>2.1528893162151177</v>
      </c>
      <c r="L15" s="28">
        <f>1.96*SQRT((1-[1]List1!$C$2)*L$4/100*L$5/100/([1]List1!$C$2*$A15*1000))*100</f>
        <v>2.2568412253289276</v>
      </c>
      <c r="M15" s="28">
        <f>1.96*SQRT((1-[1]List1!$C$2)*M$4/100*M$5/100/([1]List1!$C$2*$A15*1000))*100</f>
        <v>2.4446219716983841</v>
      </c>
      <c r="N15" s="28">
        <f>1.96*SQRT((1-[1]List1!$C$2)*N$4/100*N$5/100/([1]List1!$C$2*$A15*1000))*100</f>
        <v>2.6103154574960183</v>
      </c>
      <c r="O15" s="28">
        <f>1.96*SQRT((1-[1]List1!$C$2)*O$4/100*O$5/100/([1]List1!$C$2*$A15*1000))*100</f>
        <v>2.7579055324177859</v>
      </c>
      <c r="P15" s="28">
        <f>1.96*SQRT((1-[1]List1!$C$2)*P$4/100*P$5/100/([1]List1!$C$2*$A15*1000))*100</f>
        <v>2.8901669499882607</v>
      </c>
      <c r="Q15" s="28">
        <f>1.96*SQRT((1-[1]List1!$C$2)*Q$4/100*Q$5/100/([1]List1!$C$2*$A15*1000))*100</f>
        <v>3.0091216337719029</v>
      </c>
      <c r="R15" s="28">
        <f>1.96*SQRT((1-[1]List1!$C$2)*R$4/100*R$5/100/([1]List1!$C$2*$A15*1000))*100</f>
        <v>3.2574697224047515</v>
      </c>
      <c r="S15" s="28">
        <f>1.96*SQRT((1-[1]List1!$C$2)*S$4/100*S$5/100/([1]List1!$C$2*$A15*1000))*100</f>
        <v>3.4473819155222332</v>
      </c>
      <c r="T15" s="28">
        <f>1.96*SQRT((1-[1]List1!$C$2)*T$4/100*T$5/100/([1]List1!$C$2*$A15*1000))*100</f>
        <v>3.5881488603585296</v>
      </c>
      <c r="U15" s="28">
        <f>1.96*SQRT((1-[1]List1!$C$2)*U$4/100*U$5/100/([1]List1!$C$2*$A15*1000))*100</f>
        <v>3.685406288355618</v>
      </c>
      <c r="V15" s="28">
        <f>1.96*SQRT((1-[1]List1!$C$2)*V$4/100*V$5/100/([1]List1!$C$2*$A15*1000))*100</f>
        <v>3.7425477779109881</v>
      </c>
      <c r="W15" s="29">
        <f>1.96*SQRT((1-[1]List1!$C$2)*W$4/100*W$5/100/([1]List1!$C$2*$A15*1000))*100</f>
        <v>3.7614020422148795</v>
      </c>
    </row>
    <row r="16" spans="1:23" s="10" customFormat="1" ht="15" customHeight="1">
      <c r="A16" s="26">
        <v>90</v>
      </c>
      <c r="B16" s="27">
        <f>1.96*SQRT((1-[1]List1!$C$2)*A16/[1]List1!$A$2*2*(1-A16/[1]List1!$A$2*2)/([1]List1!$C$2*[1]List1!$A$2/2*1000))*[1]List1!$A$2/2</f>
        <v>6.3186688143708629</v>
      </c>
      <c r="C16" s="28">
        <f>1.96*SQRT((1-[1]List1!$C$2)*C$4/100*C$5/100/([1]List1!$C$2*$A16*1000))*100</f>
        <v>0.70570157671346812</v>
      </c>
      <c r="D16" s="28">
        <f>1.96*SQRT((1-[1]List1!$C$2)*D$4/100*D$5/100/([1]List1!$C$2*$A16*1000))*100</f>
        <v>0.99295947923911909</v>
      </c>
      <c r="E16" s="28">
        <f>1.96*SQRT((1-[1]List1!$C$2)*E$4/100*E$5/100/([1]List1!$C$2*$A16*1000))*100</f>
        <v>1.2099014158619883</v>
      </c>
      <c r="F16" s="28">
        <f>1.96*SQRT((1-[1]List1!$C$2)*F$4/100*F$5/100/([1]List1!$C$2*$A16*1000))*100</f>
        <v>1.3898537482260278</v>
      </c>
      <c r="G16" s="28">
        <f>1.96*SQRT((1-[1]List1!$C$2)*G$4/100*G$5/100/([1]List1!$C$2*$A16*1000))*100</f>
        <v>1.5457892946550333</v>
      </c>
      <c r="H16" s="28">
        <f>1.96*SQRT((1-[1]List1!$C$2)*H$4/100*H$5/100/([1]List1!$C$2*$A16*1000))*100</f>
        <v>1.6843915050074751</v>
      </c>
      <c r="I16" s="28">
        <f>1.96*SQRT((1-[1]List1!$C$2)*I$4/100*I$5/100/([1]List1!$C$2*$A16*1000))*100</f>
        <v>1.809647489836532</v>
      </c>
      <c r="J16" s="28">
        <f>1.96*SQRT((1-[1]List1!$C$2)*J$4/100*J$5/100/([1]List1!$C$2*$A16*1000))*100</f>
        <v>1.9241653851634086</v>
      </c>
      <c r="K16" s="28">
        <f>1.96*SQRT((1-[1]List1!$C$2)*K$4/100*K$5/100/([1]List1!$C$2*$A16*1000))*100</f>
        <v>2.0297635128530391</v>
      </c>
      <c r="L16" s="28">
        <f>1.96*SQRT((1-[1]List1!$C$2)*L$4/100*L$5/100/([1]List1!$C$2*$A16*1000))*100</f>
        <v>2.127770312655255</v>
      </c>
      <c r="M16" s="28">
        <f>1.96*SQRT((1-[1]List1!$C$2)*M$4/100*M$5/100/([1]List1!$C$2*$A16*1000))*100</f>
        <v>2.3048116981674074</v>
      </c>
      <c r="N16" s="28">
        <f>1.96*SQRT((1-[1]List1!$C$2)*N$4/100*N$5/100/([1]List1!$C$2*$A16*1000))*100</f>
        <v>2.4610290147086666</v>
      </c>
      <c r="O16" s="28">
        <f>1.96*SQRT((1-[1]List1!$C$2)*O$4/100*O$5/100/([1]List1!$C$2*$A16*1000))*100</f>
        <v>2.6001782717926831</v>
      </c>
      <c r="P16" s="28">
        <f>1.96*SQRT((1-[1]List1!$C$2)*P$4/100*P$5/100/([1]List1!$C$2*$A16*1000))*100</f>
        <v>2.7248755321305875</v>
      </c>
      <c r="Q16" s="28">
        <f>1.96*SQRT((1-[1]List1!$C$2)*Q$4/100*Q$5/100/([1]List1!$C$2*$A16*1000))*100</f>
        <v>2.8370270835403404</v>
      </c>
      <c r="R16" s="28">
        <f>1.96*SQRT((1-[1]List1!$C$2)*R$4/100*R$5/100/([1]List1!$C$2*$A16*1000))*100</f>
        <v>3.0711719069630146</v>
      </c>
      <c r="S16" s="28">
        <f>1.96*SQRT((1-[1]List1!$C$2)*S$4/100*S$5/100/([1]List1!$C$2*$A16*1000))*100</f>
        <v>3.2502228397408537</v>
      </c>
      <c r="T16" s="28">
        <f>1.96*SQRT((1-[1]List1!$C$2)*T$4/100*T$5/100/([1]List1!$C$2*$A16*1000))*100</f>
        <v>3.3829391880883986</v>
      </c>
      <c r="U16" s="28">
        <f>1.96*SQRT((1-[1]List1!$C$2)*U$4/100*U$5/100/([1]List1!$C$2*$A16*1000))*100</f>
        <v>3.4746343705650689</v>
      </c>
      <c r="V16" s="28">
        <f>1.96*SQRT((1-[1]List1!$C$2)*V$4/100*V$5/100/([1]List1!$C$2*$A16*1000))*100</f>
        <v>3.5285078835673405</v>
      </c>
      <c r="W16" s="29">
        <f>1.96*SQRT((1-[1]List1!$C$2)*W$4/100*W$5/100/([1]List1!$C$2*$A16*1000))*100</f>
        <v>3.5462838544254258</v>
      </c>
    </row>
    <row r="17" spans="1:23" s="10" customFormat="1" ht="15" customHeight="1">
      <c r="A17" s="26">
        <v>100</v>
      </c>
      <c r="B17" s="27">
        <f>1.96*SQRT((1-[1]List1!$C$2)*A17/[1]List1!$A$2*2*(1-A17/[1]List1!$A$2*2)/([1]List1!$C$2*[1]List1!$A$2/2*1000))*[1]List1!$A$2/2</f>
        <v>6.6528476899715603</v>
      </c>
      <c r="C17" s="28">
        <f>1.96*SQRT((1-[1]List1!$C$2)*C$4/100*C$5/100/([1]List1!$C$2*$A17*1000))*100</f>
        <v>0.6694872992359806</v>
      </c>
      <c r="D17" s="28">
        <f>1.96*SQRT((1-[1]List1!$C$2)*D$4/100*D$5/100/([1]List1!$C$2*$A17*1000))*100</f>
        <v>0.94200407359508831</v>
      </c>
      <c r="E17" s="28">
        <f>1.96*SQRT((1-[1]List1!$C$2)*E$4/100*E$5/100/([1]List1!$C$2*$A17*1000))*100</f>
        <v>1.1478132655159374</v>
      </c>
      <c r="F17" s="28">
        <f>1.96*SQRT((1-[1]List1!$C$2)*F$4/100*F$5/100/([1]List1!$C$2*$A17*1000))*100</f>
        <v>1.3185310376749364</v>
      </c>
      <c r="G17" s="28">
        <f>1.96*SQRT((1-[1]List1!$C$2)*G$4/100*G$5/100/([1]List1!$C$2*$A17*1000))*100</f>
        <v>1.4664644861445146</v>
      </c>
      <c r="H17" s="28">
        <f>1.96*SQRT((1-[1]List1!$C$2)*H$4/100*H$5/100/([1]List1!$C$2*$A17*1000))*100</f>
        <v>1.5979540881787602</v>
      </c>
      <c r="I17" s="28">
        <f>1.96*SQRT((1-[1]List1!$C$2)*I$4/100*I$5/100/([1]List1!$C$2*$A17*1000))*100</f>
        <v>1.7167823489669547</v>
      </c>
      <c r="J17" s="28">
        <f>1.96*SQRT((1-[1]List1!$C$2)*J$4/100*J$5/100/([1]List1!$C$2*$A17*1000))*100</f>
        <v>1.8254235635914595</v>
      </c>
      <c r="K17" s="28">
        <f>1.96*SQRT((1-[1]List1!$C$2)*K$4/100*K$5/100/([1]List1!$C$2*$A17*1000))*100</f>
        <v>1.9256027436360175</v>
      </c>
      <c r="L17" s="28">
        <f>1.96*SQRT((1-[1]List1!$C$2)*L$4/100*L$5/100/([1]List1!$C$2*$A17*1000))*100</f>
        <v>2.0185801577037603</v>
      </c>
      <c r="M17" s="28">
        <f>1.96*SQRT((1-[1]List1!$C$2)*M$4/100*M$5/100/([1]List1!$C$2*$A17*1000))*100</f>
        <v>2.1865363632028618</v>
      </c>
      <c r="N17" s="28">
        <f>1.96*SQRT((1-[1]List1!$C$2)*N$4/100*N$5/100/([1]List1!$C$2*$A17*1000))*100</f>
        <v>2.3347371222718247</v>
      </c>
      <c r="O17" s="28">
        <f>1.96*SQRT((1-[1]List1!$C$2)*O$4/100*O$5/100/([1]List1!$C$2*$A17*1000))*100</f>
        <v>2.4667456984035678</v>
      </c>
      <c r="P17" s="28">
        <f>1.96*SQRT((1-[1]List1!$C$2)*P$4/100*P$5/100/([1]List1!$C$2*$A17*1000))*100</f>
        <v>2.5850439065987945</v>
      </c>
      <c r="Q17" s="28">
        <f>1.96*SQRT((1-[1]List1!$C$2)*Q$4/100*Q$5/100/([1]List1!$C$2*$A17*1000))*100</f>
        <v>2.6914402102716806</v>
      </c>
      <c r="R17" s="28">
        <f>1.96*SQRT((1-[1]List1!$C$2)*R$4/100*R$5/100/([1]List1!$C$2*$A17*1000))*100</f>
        <v>2.9135694935777585</v>
      </c>
      <c r="S17" s="28">
        <f>1.96*SQRT((1-[1]List1!$C$2)*S$4/100*S$5/100/([1]List1!$C$2*$A17*1000))*100</f>
        <v>3.0834321230044601</v>
      </c>
      <c r="T17" s="28">
        <f>1.96*SQRT((1-[1]List1!$C$2)*T$4/100*T$5/100/([1]List1!$C$2*$A17*1000))*100</f>
        <v>3.2093379060600293</v>
      </c>
      <c r="U17" s="28">
        <f>1.96*SQRT((1-[1]List1!$C$2)*U$4/100*U$5/100/([1]List1!$C$2*$A17*1000))*100</f>
        <v>3.2963275941873413</v>
      </c>
      <c r="V17" s="28">
        <f>1.96*SQRT((1-[1]List1!$C$2)*V$4/100*V$5/100/([1]List1!$C$2*$A17*1000))*100</f>
        <v>3.347436496179903</v>
      </c>
      <c r="W17" s="29">
        <f>1.96*SQRT((1-[1]List1!$C$2)*W$4/100*W$5/100/([1]List1!$C$2*$A17*1000))*100</f>
        <v>3.3643002628396013</v>
      </c>
    </row>
    <row r="18" spans="1:23" s="10" customFormat="1" ht="15" customHeight="1">
      <c r="A18" s="26">
        <v>120</v>
      </c>
      <c r="B18" s="27">
        <f>1.96*SQRT((1-[1]List1!$C$2)*A18/[1]List1!$A$2*2*(1-A18/[1]List1!$A$2*2)/([1]List1!$C$2*[1]List1!$A$2/2*1000))*[1]List1!$A$2/2</f>
        <v>7.271119241738603</v>
      </c>
      <c r="C18" s="28">
        <f>1.96*SQRT((1-[1]List1!$C$2)*C$4/100*C$5/100/([1]List1!$C$2*$A18*1000))*100</f>
        <v>0.61115549292459614</v>
      </c>
      <c r="D18" s="28">
        <f>1.96*SQRT((1-[1]List1!$C$2)*D$4/100*D$5/100/([1]List1!$C$2*$A18*1000))*100</f>
        <v>0.85992813394964396</v>
      </c>
      <c r="E18" s="28">
        <f>1.96*SQRT((1-[1]List1!$C$2)*E$4/100*E$5/100/([1]List1!$C$2*$A18*1000))*100</f>
        <v>1.0478053622112424</v>
      </c>
      <c r="F18" s="28">
        <f>1.96*SQRT((1-[1]List1!$C$2)*F$4/100*F$5/100/([1]List1!$C$2*$A18*1000))*100</f>
        <v>1.2036486535087612</v>
      </c>
      <c r="G18" s="28">
        <f>1.96*SQRT((1-[1]List1!$C$2)*G$4/100*G$5/100/([1]List1!$C$2*$A18*1000))*100</f>
        <v>1.338692798069288</v>
      </c>
      <c r="H18" s="28">
        <f>1.96*SQRT((1-[1]List1!$C$2)*H$4/100*H$5/100/([1]List1!$C$2*$A18*1000))*100</f>
        <v>1.4587258332551769</v>
      </c>
      <c r="I18" s="28">
        <f>1.96*SQRT((1-[1]List1!$C$2)*I$4/100*I$5/100/([1]List1!$C$2*$A18*1000))*100</f>
        <v>1.5672006980931783</v>
      </c>
      <c r="J18" s="28">
        <f>1.96*SQRT((1-[1]List1!$C$2)*J$4/100*J$5/100/([1]List1!$C$2*$A18*1000))*100</f>
        <v>1.6663761046341807</v>
      </c>
      <c r="K18" s="28">
        <f>1.96*SQRT((1-[1]List1!$C$2)*K$4/100*K$5/100/([1]List1!$C$2*$A18*1000))*100</f>
        <v>1.757826765805474</v>
      </c>
      <c r="L18" s="28">
        <f>1.96*SQRT((1-[1]List1!$C$2)*L$4/100*L$5/100/([1]List1!$C$2*$A18*1000))*100</f>
        <v>1.842703144177809</v>
      </c>
      <c r="M18" s="28">
        <f>1.96*SQRT((1-[1]List1!$C$2)*M$4/100*M$5/100/([1]List1!$C$2*$A18*1000))*100</f>
        <v>1.9960254815525273</v>
      </c>
      <c r="N18" s="28">
        <f>1.96*SQRT((1-[1]List1!$C$2)*N$4/100*N$5/100/([1]List1!$C$2*$A18*1000))*100</f>
        <v>2.1313136461882922</v>
      </c>
      <c r="O18" s="28">
        <f>1.96*SQRT((1-[1]List1!$C$2)*O$4/100*O$5/100/([1]List1!$C$2*$A18*1000))*100</f>
        <v>2.2518204377407822</v>
      </c>
      <c r="P18" s="28">
        <f>1.96*SQRT((1-[1]List1!$C$2)*P$4/100*P$5/100/([1]List1!$C$2*$A18*1000))*100</f>
        <v>2.3598114329757287</v>
      </c>
      <c r="Q18" s="28">
        <f>1.96*SQRT((1-[1]List1!$C$2)*Q$4/100*Q$5/100/([1]List1!$C$2*$A18*1000))*100</f>
        <v>2.456937525570412</v>
      </c>
      <c r="R18" s="28">
        <f>1.96*SQRT((1-[1]List1!$C$2)*R$4/100*R$5/100/([1]List1!$C$2*$A18*1000))*100</f>
        <v>2.659712890819069</v>
      </c>
      <c r="S18" s="28">
        <f>1.96*SQRT((1-[1]List1!$C$2)*S$4/100*S$5/100/([1]List1!$C$2*$A18*1000))*100</f>
        <v>2.8147755471759779</v>
      </c>
      <c r="T18" s="28">
        <f>1.96*SQRT((1-[1]List1!$C$2)*T$4/100*T$5/100/([1]List1!$C$2*$A18*1000))*100</f>
        <v>2.9297112763424562</v>
      </c>
      <c r="U18" s="28">
        <f>1.96*SQRT((1-[1]List1!$C$2)*U$4/100*U$5/100/([1]List1!$C$2*$A18*1000))*100</f>
        <v>3.0091216337719029</v>
      </c>
      <c r="V18" s="28">
        <f>1.96*SQRT((1-[1]List1!$C$2)*V$4/100*V$5/100/([1]List1!$C$2*$A18*1000))*100</f>
        <v>3.0557774646229805</v>
      </c>
      <c r="W18" s="29">
        <f>1.96*SQRT((1-[1]List1!$C$2)*W$4/100*W$5/100/([1]List1!$C$2*$A18*1000))*100</f>
        <v>3.0711719069630146</v>
      </c>
    </row>
    <row r="19" spans="1:23" s="10" customFormat="1" ht="15" customHeight="1">
      <c r="A19" s="26">
        <v>140</v>
      </c>
      <c r="B19" s="27">
        <f>1.96*SQRT((1-[1]List1!$C$2)*A19/[1]List1!$A$2*2*(1-A19/[1]List1!$A$2*2)/([1]List1!$C$2*[1]List1!$A$2/2*1000))*[1]List1!$A$2/2</f>
        <v>7.8356156782569411</v>
      </c>
      <c r="C19" s="28">
        <f>1.96*SQRT((1-[1]List1!$C$2)*C$4/100*C$5/100/([1]List1!$C$2*$A19*1000))*100</f>
        <v>0.56582003943599246</v>
      </c>
      <c r="D19" s="28">
        <f>1.96*SQRT((1-[1]List1!$C$2)*D$4/100*D$5/100/([1]List1!$C$2*$A19*1000))*100</f>
        <v>0.79613875077048335</v>
      </c>
      <c r="E19" s="28">
        <f>1.96*SQRT((1-[1]List1!$C$2)*E$4/100*E$5/100/([1]List1!$C$2*$A19*1000))*100</f>
        <v>0.97007926498462682</v>
      </c>
      <c r="F19" s="28">
        <f>1.96*SQRT((1-[1]List1!$C$2)*F$4/100*F$5/100/([1]List1!$C$2*$A19*1000))*100</f>
        <v>1.1143621164825785</v>
      </c>
      <c r="G19" s="28">
        <f>1.96*SQRT((1-[1]List1!$C$2)*G$4/100*G$5/100/([1]List1!$C$2*$A19*1000))*100</f>
        <v>1.2393886998733041</v>
      </c>
      <c r="H19" s="28">
        <f>1.96*SQRT((1-[1]List1!$C$2)*H$4/100*H$5/100/([1]List1!$C$2*$A19*1000))*100</f>
        <v>1.350517696485106</v>
      </c>
      <c r="I19" s="28">
        <f>1.96*SQRT((1-[1]List1!$C$2)*I$4/100*I$5/100/([1]List1!$C$2*$A19*1000))*100</f>
        <v>1.4509459066722388</v>
      </c>
      <c r="J19" s="28">
        <f>1.96*SQRT((1-[1]List1!$C$2)*J$4/100*J$5/100/([1]List1!$C$2*$A19*1000))*100</f>
        <v>1.542764491451013</v>
      </c>
      <c r="K19" s="28">
        <f>1.96*SQRT((1-[1]List1!$C$2)*K$4/100*K$5/100/([1]List1!$C$2*$A19*1000))*100</f>
        <v>1.6274313517008852</v>
      </c>
      <c r="L19" s="28">
        <f>1.96*SQRT((1-[1]List1!$C$2)*L$4/100*L$5/100/([1]List1!$C$2*$A19*1000))*100</f>
        <v>1.706011608793893</v>
      </c>
      <c r="M19" s="28">
        <f>1.96*SQRT((1-[1]List1!$C$2)*M$4/100*M$5/100/([1]List1!$C$2*$A19*1000))*100</f>
        <v>1.8479605104795156</v>
      </c>
      <c r="N19" s="28">
        <f>1.96*SQRT((1-[1]List1!$C$2)*N$4/100*N$5/100/([1]List1!$C$2*$A19*1000))*100</f>
        <v>1.9732130125606449</v>
      </c>
      <c r="O19" s="28">
        <f>1.96*SQRT((1-[1]List1!$C$2)*O$4/100*O$5/100/([1]List1!$C$2*$A19*1000))*100</f>
        <v>2.0847806223390415</v>
      </c>
      <c r="P19" s="28">
        <f>1.96*SQRT((1-[1]List1!$C$2)*P$4/100*P$5/100/([1]List1!$C$2*$A19*1000))*100</f>
        <v>2.1847608563219971</v>
      </c>
      <c r="Q19" s="28">
        <f>1.96*SQRT((1-[1]List1!$C$2)*Q$4/100*Q$5/100/([1]List1!$C$2*$A19*1000))*100</f>
        <v>2.2746821450585242</v>
      </c>
      <c r="R19" s="28">
        <f>1.96*SQRT((1-[1]List1!$C$2)*R$4/100*R$5/100/([1]List1!$C$2*$A19*1000))*100</f>
        <v>2.4624156539444519</v>
      </c>
      <c r="S19" s="28">
        <f>1.96*SQRT((1-[1]List1!$C$2)*S$4/100*S$5/100/([1]List1!$C$2*$A19*1000))*100</f>
        <v>2.6059757779238022</v>
      </c>
      <c r="T19" s="28">
        <f>1.96*SQRT((1-[1]List1!$C$2)*T$4/100*T$5/100/([1]List1!$C$2*$A19*1000))*100</f>
        <v>2.7123855861681418</v>
      </c>
      <c r="U19" s="28">
        <f>1.96*SQRT((1-[1]List1!$C$2)*U$4/100*U$5/100/([1]List1!$C$2*$A19*1000))*100</f>
        <v>2.7859052912064466</v>
      </c>
      <c r="V19" s="28">
        <f>1.96*SQRT((1-[1]List1!$C$2)*V$4/100*V$5/100/([1]List1!$C$2*$A19*1000))*100</f>
        <v>2.8291001971799625</v>
      </c>
      <c r="W19" s="29">
        <f>1.96*SQRT((1-[1]List1!$C$2)*W$4/100*W$5/100/([1]List1!$C$2*$A19*1000))*100</f>
        <v>2.8433526813231556</v>
      </c>
    </row>
    <row r="20" spans="1:23" s="10" customFormat="1" ht="15" customHeight="1">
      <c r="A20" s="26">
        <v>160</v>
      </c>
      <c r="B20" s="27">
        <f>1.96*SQRT((1-[1]List1!$C$2)*A20/[1]List1!$A$2*2*(1-A20/[1]List1!$A$2*2)/([1]List1!$C$2*[1]List1!$A$2/2*1000))*[1]List1!$A$2/2</f>
        <v>8.3572409607031055</v>
      </c>
      <c r="C20" s="28">
        <f>1.96*SQRT((1-[1]List1!$C$2)*C$4/100*C$5/100/([1]List1!$C$2*$A20*1000))*100</f>
        <v>0.52927618253510111</v>
      </c>
      <c r="D20" s="28">
        <f>1.96*SQRT((1-[1]List1!$C$2)*D$4/100*D$5/100/([1]List1!$C$2*$A20*1000))*100</f>
        <v>0.74471960942933935</v>
      </c>
      <c r="E20" s="28">
        <f>1.96*SQRT((1-[1]List1!$C$2)*E$4/100*E$5/100/([1]List1!$C$2*$A20*1000))*100</f>
        <v>0.90742606189649111</v>
      </c>
      <c r="F20" s="28">
        <f>1.96*SQRT((1-[1]List1!$C$2)*F$4/100*F$5/100/([1]List1!$C$2*$A20*1000))*100</f>
        <v>1.042390311169521</v>
      </c>
      <c r="G20" s="28">
        <f>1.96*SQRT((1-[1]List1!$C$2)*G$4/100*G$5/100/([1]List1!$C$2*$A20*1000))*100</f>
        <v>1.1593419709912751</v>
      </c>
      <c r="H20" s="28">
        <f>1.96*SQRT((1-[1]List1!$C$2)*H$4/100*H$5/100/([1]List1!$C$2*$A20*1000))*100</f>
        <v>1.2632936287556065</v>
      </c>
      <c r="I20" s="28">
        <f>1.96*SQRT((1-[1]List1!$C$2)*I$4/100*I$5/100/([1]List1!$C$2*$A20*1000))*100</f>
        <v>1.3572356173773992</v>
      </c>
      <c r="J20" s="28">
        <f>1.96*SQRT((1-[1]List1!$C$2)*J$4/100*J$5/100/([1]List1!$C$2*$A20*1000))*100</f>
        <v>1.4431240388725564</v>
      </c>
      <c r="K20" s="28">
        <f>1.96*SQRT((1-[1]List1!$C$2)*K$4/100*K$5/100/([1]List1!$C$2*$A20*1000))*100</f>
        <v>1.5223226346397793</v>
      </c>
      <c r="L20" s="28">
        <f>1.96*SQRT((1-[1]List1!$C$2)*L$4/100*L$5/100/([1]List1!$C$2*$A20*1000))*100</f>
        <v>1.5958277344914413</v>
      </c>
      <c r="M20" s="28">
        <f>1.96*SQRT((1-[1]List1!$C$2)*M$4/100*M$5/100/([1]List1!$C$2*$A20*1000))*100</f>
        <v>1.7286087736255558</v>
      </c>
      <c r="N20" s="28">
        <f>1.96*SQRT((1-[1]List1!$C$2)*N$4/100*N$5/100/([1]List1!$C$2*$A20*1000))*100</f>
        <v>1.8457717610314999</v>
      </c>
      <c r="O20" s="28">
        <f>1.96*SQRT((1-[1]List1!$C$2)*O$4/100*O$5/100/([1]List1!$C$2*$A20*1000))*100</f>
        <v>1.9501337038445123</v>
      </c>
      <c r="P20" s="28">
        <f>1.96*SQRT((1-[1]List1!$C$2)*P$4/100*P$5/100/([1]List1!$C$2*$A20*1000))*100</f>
        <v>2.0436566490979402</v>
      </c>
      <c r="Q20" s="28">
        <f>1.96*SQRT((1-[1]List1!$C$2)*Q$4/100*Q$5/100/([1]List1!$C$2*$A20*1000))*100</f>
        <v>2.127770312655255</v>
      </c>
      <c r="R20" s="28">
        <f>1.96*SQRT((1-[1]List1!$C$2)*R$4/100*R$5/100/([1]List1!$C$2*$A20*1000))*100</f>
        <v>2.3033789302222609</v>
      </c>
      <c r="S20" s="28">
        <f>1.96*SQRT((1-[1]List1!$C$2)*S$4/100*S$5/100/([1]List1!$C$2*$A20*1000))*100</f>
        <v>2.4376671298056407</v>
      </c>
      <c r="T20" s="28">
        <f>1.96*SQRT((1-[1]List1!$C$2)*T$4/100*T$5/100/([1]List1!$C$2*$A20*1000))*100</f>
        <v>2.5372043910662989</v>
      </c>
      <c r="U20" s="28">
        <f>1.96*SQRT((1-[1]List1!$C$2)*U$4/100*U$5/100/([1]List1!$C$2*$A20*1000))*100</f>
        <v>2.6059757779238022</v>
      </c>
      <c r="V20" s="28">
        <f>1.96*SQRT((1-[1]List1!$C$2)*V$4/100*V$5/100/([1]List1!$C$2*$A20*1000))*100</f>
        <v>2.6463809126755047</v>
      </c>
      <c r="W20" s="29">
        <f>1.96*SQRT((1-[1]List1!$C$2)*W$4/100*W$5/100/([1]List1!$C$2*$A20*1000))*100</f>
        <v>2.6597128908190695</v>
      </c>
    </row>
    <row r="21" spans="1:23" s="10" customFormat="1" ht="15" customHeight="1">
      <c r="A21" s="26">
        <v>180</v>
      </c>
      <c r="B21" s="27">
        <f>1.96*SQRT((1-[1]List1!$C$2)*A21/[1]List1!$A$2*2*(1-A21/[1]List1!$A$2*2)/([1]List1!$C$2*[1]List1!$A$2/2*1000))*[1]List1!$A$2/2</f>
        <v>8.843584413647255</v>
      </c>
      <c r="C21" s="28">
        <f>1.96*SQRT((1-[1]List1!$C$2)*C$4/100*C$5/100/([1]List1!$C$2*$A21*1000))*100</f>
        <v>0.49900637038813189</v>
      </c>
      <c r="D21" s="28">
        <f>1.96*SQRT((1-[1]List1!$C$2)*D$4/100*D$5/100/([1]List1!$C$2*$A21*1000))*100</f>
        <v>0.7021283812134439</v>
      </c>
      <c r="E21" s="28">
        <f>1.96*SQRT((1-[1]List1!$C$2)*E$4/100*E$5/100/([1]List1!$C$2*$A21*1000))*100</f>
        <v>0.85552949572321701</v>
      </c>
      <c r="F21" s="28">
        <f>1.96*SQRT((1-[1]List1!$C$2)*F$4/100*F$5/100/([1]List1!$C$2*$A21*1000))*100</f>
        <v>0.9827750102281646</v>
      </c>
      <c r="G21" s="28">
        <f>1.96*SQRT((1-[1]List1!$C$2)*G$4/100*G$5/100/([1]List1!$C$2*$A21*1000))*100</f>
        <v>1.0930380925361445</v>
      </c>
      <c r="H21" s="28">
        <f>1.96*SQRT((1-[1]List1!$C$2)*H$4/100*H$5/100/([1]List1!$C$2*$A21*1000))*100</f>
        <v>1.1910446553638001</v>
      </c>
      <c r="I21" s="28">
        <f>1.96*SQRT((1-[1]List1!$C$2)*I$4/100*I$5/100/([1]List1!$C$2*$A21*1000))*100</f>
        <v>1.2796140116206258</v>
      </c>
      <c r="J21" s="28">
        <f>1.96*SQRT((1-[1]List1!$C$2)*J$4/100*J$5/100/([1]List1!$C$2*$A21*1000))*100</f>
        <v>1.3605903919734714</v>
      </c>
      <c r="K21" s="28">
        <f>1.96*SQRT((1-[1]List1!$C$2)*K$4/100*K$5/100/([1]List1!$C$2*$A21*1000))*100</f>
        <v>1.4352595441434119</v>
      </c>
      <c r="L21" s="28">
        <f>1.96*SQRT((1-[1]List1!$C$2)*L$4/100*L$5/100/([1]List1!$C$2*$A21*1000))*100</f>
        <v>1.5045608168859514</v>
      </c>
      <c r="M21" s="28">
        <f>1.96*SQRT((1-[1]List1!$C$2)*M$4/100*M$5/100/([1]List1!$C$2*$A21*1000))*100</f>
        <v>1.6297479811322562</v>
      </c>
      <c r="N21" s="28">
        <f>1.96*SQRT((1-[1]List1!$C$2)*N$4/100*N$5/100/([1]List1!$C$2*$A21*1000))*100</f>
        <v>1.7402103049973459</v>
      </c>
      <c r="O21" s="28">
        <f>1.96*SQRT((1-[1]List1!$C$2)*O$4/100*O$5/100/([1]List1!$C$2*$A21*1000))*100</f>
        <v>1.8386036882785239</v>
      </c>
      <c r="P21" s="28">
        <f>1.96*SQRT((1-[1]List1!$C$2)*P$4/100*P$5/100/([1]List1!$C$2*$A21*1000))*100</f>
        <v>1.9267779666588405</v>
      </c>
      <c r="Q21" s="28">
        <f>1.96*SQRT((1-[1]List1!$C$2)*Q$4/100*Q$5/100/([1]List1!$C$2*$A21*1000))*100</f>
        <v>2.0060810891812686</v>
      </c>
      <c r="R21" s="28">
        <f>1.96*SQRT((1-[1]List1!$C$2)*R$4/100*R$5/100/([1]List1!$C$2*$A21*1000))*100</f>
        <v>2.171646481603168</v>
      </c>
      <c r="S21" s="28">
        <f>1.96*SQRT((1-[1]List1!$C$2)*S$4/100*S$5/100/([1]List1!$C$2*$A21*1000))*100</f>
        <v>2.2982546103481551</v>
      </c>
      <c r="T21" s="28">
        <f>1.96*SQRT((1-[1]List1!$C$2)*T$4/100*T$5/100/([1]List1!$C$2*$A21*1000))*100</f>
        <v>2.3920992402390198</v>
      </c>
      <c r="U21" s="28">
        <f>1.96*SQRT((1-[1]List1!$C$2)*U$4/100*U$5/100/([1]List1!$C$2*$A21*1000))*100</f>
        <v>2.456937525570412</v>
      </c>
      <c r="V21" s="28">
        <f>1.96*SQRT((1-[1]List1!$C$2)*V$4/100*V$5/100/([1]List1!$C$2*$A21*1000))*100</f>
        <v>2.4950318519406589</v>
      </c>
      <c r="W21" s="29">
        <f>1.96*SQRT((1-[1]List1!$C$2)*W$4/100*W$5/100/([1]List1!$C$2*$A21*1000))*100</f>
        <v>2.5076013614765857</v>
      </c>
    </row>
    <row r="22" spans="1:23" s="10" customFormat="1" ht="15" customHeight="1">
      <c r="A22" s="26">
        <v>200</v>
      </c>
      <c r="B22" s="27">
        <f>1.96*SQRT((1-[1]List1!$C$2)*A22/[1]List1!$A$2*2*(1-A22/[1]List1!$A$2*2)/([1]List1!$C$2*[1]List1!$A$2/2*1000))*[1]List1!$A$2/2</f>
        <v>9.3001827657040579</v>
      </c>
      <c r="C22" s="28">
        <f>1.96*SQRT((1-[1]List1!$C$2)*C$4/100*C$5/100/([1]List1!$C$2*$A22*1000))*100</f>
        <v>0.47339900920802908</v>
      </c>
      <c r="D22" s="28">
        <f>1.96*SQRT((1-[1]List1!$C$2)*D$4/100*D$5/100/([1]List1!$C$2*$A22*1000))*100</f>
        <v>0.6660974683444385</v>
      </c>
      <c r="E22" s="28">
        <f>1.96*SQRT((1-[1]List1!$C$2)*E$4/100*E$5/100/([1]List1!$C$2*$A22*1000))*100</f>
        <v>0.81162654358219433</v>
      </c>
      <c r="F22" s="28">
        <f>1.96*SQRT((1-[1]List1!$C$2)*F$4/100*F$5/100/([1]List1!$C$2*$A22*1000))*100</f>
        <v>0.9323422379448828</v>
      </c>
      <c r="G22" s="28">
        <f>1.96*SQRT((1-[1]List1!$C$2)*G$4/100*G$5/100/([1]List1!$C$2*$A22*1000))*100</f>
        <v>1.0369469825220321</v>
      </c>
      <c r="H22" s="28">
        <f>1.96*SQRT((1-[1]List1!$C$2)*H$4/100*H$5/100/([1]List1!$C$2*$A22*1000))*100</f>
        <v>1.1299241717759676</v>
      </c>
      <c r="I22" s="28">
        <f>1.96*SQRT((1-[1]List1!$C$2)*I$4/100*I$5/100/([1]List1!$C$2*$A22*1000))*100</f>
        <v>1.2139484407759036</v>
      </c>
      <c r="J22" s="28">
        <f>1.96*SQRT((1-[1]List1!$C$2)*J$4/100*J$5/100/([1]List1!$C$2*$A22*1000))*100</f>
        <v>1.2907693803532341</v>
      </c>
      <c r="K22" s="28">
        <f>1.96*SQRT((1-[1]List1!$C$2)*K$4/100*K$5/100/([1]List1!$C$2*$A22*1000))*100</f>
        <v>1.3616067578964492</v>
      </c>
      <c r="L22" s="28">
        <f>1.96*SQRT((1-[1]List1!$C$2)*L$4/100*L$5/100/([1]List1!$C$2*$A22*1000))*100</f>
        <v>1.4273517178809398</v>
      </c>
      <c r="M22" s="28">
        <f>1.96*SQRT((1-[1]List1!$C$2)*M$4/100*M$5/100/([1]List1!$C$2*$A22*1000))*100</f>
        <v>1.5461146897317153</v>
      </c>
      <c r="N22" s="28">
        <f>1.96*SQRT((1-[1]List1!$C$2)*N$4/100*N$5/100/([1]List1!$C$2*$A22*1000))*100</f>
        <v>1.6509084514463725</v>
      </c>
      <c r="O22" s="28">
        <f>1.96*SQRT((1-[1]List1!$C$2)*O$4/100*O$5/100/([1]List1!$C$2*$A22*1000))*100</f>
        <v>1.7442526108039087</v>
      </c>
      <c r="P22" s="28">
        <f>1.96*SQRT((1-[1]List1!$C$2)*P$4/100*P$5/100/([1]List1!$C$2*$A22*1000))*100</f>
        <v>1.8279020760209714</v>
      </c>
      <c r="Q22" s="28">
        <f>1.96*SQRT((1-[1]List1!$C$2)*Q$4/100*Q$5/100/([1]List1!$C$2*$A22*1000))*100</f>
        <v>1.9031356238412529</v>
      </c>
      <c r="R22" s="28">
        <f>1.96*SQRT((1-[1]List1!$C$2)*R$4/100*R$5/100/([1]List1!$C$2*$A22*1000))*100</f>
        <v>2.0602047463670883</v>
      </c>
      <c r="S22" s="28">
        <f>1.96*SQRT((1-[1]List1!$C$2)*S$4/100*S$5/100/([1]List1!$C$2*$A22*1000))*100</f>
        <v>2.1803157635048862</v>
      </c>
      <c r="T22" s="28">
        <f>1.96*SQRT((1-[1]List1!$C$2)*T$4/100*T$5/100/([1]List1!$C$2*$A22*1000))*100</f>
        <v>2.2693445964940819</v>
      </c>
      <c r="U22" s="28">
        <f>1.96*SQRT((1-[1]List1!$C$2)*U$4/100*U$5/100/([1]List1!$C$2*$A22*1000))*100</f>
        <v>2.3308555948622067</v>
      </c>
      <c r="V22" s="28">
        <f>1.96*SQRT((1-[1]List1!$C$2)*V$4/100*V$5/100/([1]List1!$C$2*$A22*1000))*100</f>
        <v>2.3669950460401457</v>
      </c>
      <c r="W22" s="29">
        <f>1.96*SQRT((1-[1]List1!$C$2)*W$4/100*W$5/100/([1]List1!$C$2*$A22*1000))*100</f>
        <v>2.3789195298015664</v>
      </c>
    </row>
    <row r="23" spans="1:23" s="10" customFormat="1" ht="15" customHeight="1">
      <c r="A23" s="26">
        <v>220</v>
      </c>
      <c r="B23" s="27">
        <f>1.96*SQRT((1-[1]List1!$C$2)*A23/[1]List1!$A$2*2*(1-A23/[1]List1!$A$2*2)/([1]List1!$C$2*[1]List1!$A$2/2*1000))*[1]List1!$A$2/2</f>
        <v>9.7312239239386553</v>
      </c>
      <c r="C23" s="28">
        <f>1.96*SQRT((1-[1]List1!$C$2)*C$4/100*C$5/100/([1]List1!$C$2*$A23*1000))*100</f>
        <v>0.45136824506578554</v>
      </c>
      <c r="D23" s="28">
        <f>1.96*SQRT((1-[1]List1!$C$2)*D$4/100*D$5/100/([1]List1!$C$2*$A23*1000))*100</f>
        <v>0.63509901685762227</v>
      </c>
      <c r="E23" s="28">
        <f>1.96*SQRT((1-[1]List1!$C$2)*E$4/100*E$5/100/([1]List1!$C$2*$A23*1000))*100</f>
        <v>0.77385554574432969</v>
      </c>
      <c r="F23" s="28">
        <f>1.96*SQRT((1-[1]List1!$C$2)*F$4/100*F$5/100/([1]List1!$C$2*$A23*1000))*100</f>
        <v>0.88895344425395806</v>
      </c>
      <c r="G23" s="28">
        <f>1.96*SQRT((1-[1]List1!$C$2)*G$4/100*G$5/100/([1]List1!$C$2*$A23*1000))*100</f>
        <v>0.98869015486586087</v>
      </c>
      <c r="H23" s="28">
        <f>1.96*SQRT((1-[1]List1!$C$2)*H$4/100*H$5/100/([1]List1!$C$2*$A23*1000))*100</f>
        <v>1.0773404264726953</v>
      </c>
      <c r="I23" s="28">
        <f>1.96*SQRT((1-[1]List1!$C$2)*I$4/100*I$5/100/([1]List1!$C$2*$A23*1000))*100</f>
        <v>1.1574544235528428</v>
      </c>
      <c r="J23" s="28">
        <f>1.96*SQRT((1-[1]List1!$C$2)*J$4/100*J$5/100/([1]List1!$C$2*$A23*1000))*100</f>
        <v>1.2307003155105234</v>
      </c>
      <c r="K23" s="28">
        <f>1.96*SQRT((1-[1]List1!$C$2)*K$4/100*K$5/100/([1]List1!$C$2*$A23*1000))*100</f>
        <v>1.2982411049182447</v>
      </c>
      <c r="L23" s="28">
        <f>1.96*SQRT((1-[1]List1!$C$2)*L$4/100*L$5/100/([1]List1!$C$2*$A23*1000))*100</f>
        <v>1.3609264646949049</v>
      </c>
      <c r="M23" s="28">
        <f>1.96*SQRT((1-[1]List1!$C$2)*M$4/100*M$5/100/([1]List1!$C$2*$A23*1000))*100</f>
        <v>1.4741625153422468</v>
      </c>
      <c r="N23" s="28">
        <f>1.96*SQRT((1-[1]List1!$C$2)*N$4/100*N$5/100/([1]List1!$C$2*$A23*1000))*100</f>
        <v>1.5740794467234895</v>
      </c>
      <c r="O23" s="28">
        <f>1.96*SQRT((1-[1]List1!$C$2)*O$4/100*O$5/100/([1]List1!$C$2*$A23*1000))*100</f>
        <v>1.6630796105954793</v>
      </c>
      <c r="P23" s="28">
        <f>1.96*SQRT((1-[1]List1!$C$2)*P$4/100*P$5/100/([1]List1!$C$2*$A23*1000))*100</f>
        <v>1.7428362462903493</v>
      </c>
      <c r="Q23" s="28">
        <f>1.96*SQRT((1-[1]List1!$C$2)*Q$4/100*Q$5/100/([1]List1!$C$2*$A23*1000))*100</f>
        <v>1.8145686195932067</v>
      </c>
      <c r="R23" s="28">
        <f>1.96*SQRT((1-[1]List1!$C$2)*R$4/100*R$5/100/([1]List1!$C$2*$A23*1000))*100</f>
        <v>1.9643281518472226</v>
      </c>
      <c r="S23" s="28">
        <f>1.96*SQRT((1-[1]List1!$C$2)*S$4/100*S$5/100/([1]List1!$C$2*$A23*1000))*100</f>
        <v>2.0788495132443496</v>
      </c>
      <c r="T23" s="28">
        <f>1.96*SQRT((1-[1]List1!$C$2)*T$4/100*T$5/100/([1]List1!$C$2*$A23*1000))*100</f>
        <v>2.1637351748637412</v>
      </c>
      <c r="U23" s="28">
        <f>1.96*SQRT((1-[1]List1!$C$2)*U$4/100*U$5/100/([1]List1!$C$2*$A23*1000))*100</f>
        <v>2.2223836106348949</v>
      </c>
      <c r="V23" s="28">
        <f>1.96*SQRT((1-[1]List1!$C$2)*V$4/100*V$5/100/([1]List1!$C$2*$A23*1000))*100</f>
        <v>2.2568412253289276</v>
      </c>
      <c r="W23" s="29">
        <f>1.96*SQRT((1-[1]List1!$C$2)*W$4/100*W$5/100/([1]List1!$C$2*$A23*1000))*100</f>
        <v>2.2682107744915085</v>
      </c>
    </row>
    <row r="24" spans="1:23" s="10" customFormat="1" ht="15" customHeight="1">
      <c r="A24" s="26">
        <v>240</v>
      </c>
      <c r="B24" s="27">
        <f>1.96*SQRT((1-[1]List1!$C$2)*A24/[1]List1!$A$2*2*(1-A24/[1]List1!$A$2*2)/([1]List1!$C$2*[1]List1!$A$2/2*1000))*[1]List1!$A$2/2</f>
        <v>10.139967654204643</v>
      </c>
      <c r="C24" s="28">
        <f>1.96*SQRT((1-[1]List1!$C$2)*C$4/100*C$5/100/([1]List1!$C$2*$A24*1000))*100</f>
        <v>0.43215219340638894</v>
      </c>
      <c r="D24" s="28">
        <f>1.96*SQRT((1-[1]List1!$C$2)*D$4/100*D$5/100/([1]List1!$C$2*$A24*1000))*100</f>
        <v>0.60806101484888708</v>
      </c>
      <c r="E24" s="28">
        <f>1.96*SQRT((1-[1]List1!$C$2)*E$4/100*E$5/100/([1]List1!$C$2*$A24*1000))*100</f>
        <v>0.74091027698319623</v>
      </c>
      <c r="F24" s="28">
        <f>1.96*SQRT((1-[1]List1!$C$2)*F$4/100*F$5/100/([1]List1!$C$2*$A24*1000))*100</f>
        <v>0.85110812506210221</v>
      </c>
      <c r="G24" s="28">
        <f>1.96*SQRT((1-[1]List1!$C$2)*G$4/100*G$5/100/([1]List1!$C$2*$A24*1000))*100</f>
        <v>0.94659875544038707</v>
      </c>
      <c r="H24" s="28">
        <f>1.96*SQRT((1-[1]List1!$C$2)*H$4/100*H$5/100/([1]List1!$C$2*$A24*1000))*100</f>
        <v>1.0314749285867326</v>
      </c>
      <c r="I24" s="28">
        <f>1.96*SQRT((1-[1]List1!$C$2)*I$4/100*I$5/100/([1]List1!$C$2*$A24*1000))*100</f>
        <v>1.1081782411019778</v>
      </c>
      <c r="J24" s="28">
        <f>1.96*SQRT((1-[1]List1!$C$2)*J$4/100*J$5/100/([1]List1!$C$2*$A24*1000))*100</f>
        <v>1.178305843594053</v>
      </c>
      <c r="K24" s="28">
        <f>1.96*SQRT((1-[1]List1!$C$2)*K$4/100*K$5/100/([1]List1!$C$2*$A24*1000))*100</f>
        <v>1.2429712262522679</v>
      </c>
      <c r="L24" s="28">
        <f>1.96*SQRT((1-[1]List1!$C$2)*L$4/100*L$5/100/([1]List1!$C$2*$A24*1000))*100</f>
        <v>1.3029878889619011</v>
      </c>
      <c r="M24" s="28">
        <f>1.96*SQRT((1-[1]List1!$C$2)*M$4/100*M$5/100/([1]List1!$C$2*$A24*1000))*100</f>
        <v>1.411403153426936</v>
      </c>
      <c r="N24" s="28">
        <f>1.96*SQRT((1-[1]List1!$C$2)*N$4/100*N$5/100/([1]List1!$C$2*$A24*1000))*100</f>
        <v>1.5070663320551676</v>
      </c>
      <c r="O24" s="28">
        <f>1.96*SQRT((1-[1]List1!$C$2)*O$4/100*O$5/100/([1]List1!$C$2*$A24*1000))*100</f>
        <v>1.5922775015409667</v>
      </c>
      <c r="P24" s="28">
        <f>1.96*SQRT((1-[1]List1!$C$2)*P$4/100*P$5/100/([1]List1!$C$2*$A24*1000))*100</f>
        <v>1.6686386665786819</v>
      </c>
      <c r="Q24" s="28">
        <f>1.96*SQRT((1-[1]List1!$C$2)*Q$4/100*Q$5/100/([1]List1!$C$2*$A24*1000))*100</f>
        <v>1.7373171852825344</v>
      </c>
      <c r="R24" s="28">
        <f>1.96*SQRT((1-[1]List1!$C$2)*R$4/100*R$5/100/([1]List1!$C$2*$A24*1000))*100</f>
        <v>1.8807010211074393</v>
      </c>
      <c r="S24" s="28">
        <f>1.96*SQRT((1-[1]List1!$C$2)*S$4/100*S$5/100/([1]List1!$C$2*$A24*1000))*100</f>
        <v>1.9903468769262089</v>
      </c>
      <c r="T24" s="28">
        <f>1.96*SQRT((1-[1]List1!$C$2)*T$4/100*T$5/100/([1]List1!$C$2*$A24*1000))*100</f>
        <v>2.071618710420446</v>
      </c>
      <c r="U24" s="28">
        <f>1.96*SQRT((1-[1]List1!$C$2)*U$4/100*U$5/100/([1]List1!$C$2*$A24*1000))*100</f>
        <v>2.1277703126552554</v>
      </c>
      <c r="V24" s="28">
        <f>1.96*SQRT((1-[1]List1!$C$2)*V$4/100*V$5/100/([1]List1!$C$2*$A24*1000))*100</f>
        <v>2.160760967031945</v>
      </c>
      <c r="W24" s="29">
        <f>1.96*SQRT((1-[1]List1!$C$2)*W$4/100*W$5/100/([1]List1!$C$2*$A24*1000))*100</f>
        <v>2.1716464816031684</v>
      </c>
    </row>
    <row r="25" spans="1:23" s="10" customFormat="1" ht="15" customHeight="1">
      <c r="A25" s="26">
        <v>260</v>
      </c>
      <c r="B25" s="27">
        <f>1.96*SQRT((1-[1]List1!$C$2)*A25/[1]List1!$A$2*2*(1-A25/[1]List1!$A$2*2)/([1]List1!$C$2*[1]List1!$A$2/2*1000))*[1]List1!$A$2/2</f>
        <v>10.529011083047637</v>
      </c>
      <c r="C25" s="28">
        <f>1.96*SQRT((1-[1]List1!$C$2)*C$4/100*C$5/100/([1]List1!$C$2*$A25*1000))*100</f>
        <v>0.41519839735790409</v>
      </c>
      <c r="D25" s="28">
        <f>1.96*SQRT((1-[1]List1!$C$2)*D$4/100*D$5/100/([1]List1!$C$2*$A25*1000))*100</f>
        <v>0.58420612625159973</v>
      </c>
      <c r="E25" s="28">
        <f>1.96*SQRT((1-[1]List1!$C$2)*E$4/100*E$5/100/([1]List1!$C$2*$A25*1000))*100</f>
        <v>0.71184356873120969</v>
      </c>
      <c r="F25" s="28">
        <f>1.96*SQRT((1-[1]List1!$C$2)*F$4/100*F$5/100/([1]List1!$C$2*$A25*1000))*100</f>
        <v>0.81771823652822173</v>
      </c>
      <c r="G25" s="28">
        <f>1.96*SQRT((1-[1]List1!$C$2)*G$4/100*G$5/100/([1]List1!$C$2*$A25*1000))*100</f>
        <v>0.90946266661717423</v>
      </c>
      <c r="H25" s="28">
        <f>1.96*SQRT((1-[1]List1!$C$2)*H$4/100*H$5/100/([1]List1!$C$2*$A25*1000))*100</f>
        <v>0.99100905606496548</v>
      </c>
      <c r="I25" s="28">
        <f>1.96*SQRT((1-[1]List1!$C$2)*I$4/100*I$5/100/([1]List1!$C$2*$A25*1000))*100</f>
        <v>1.0647032150077707</v>
      </c>
      <c r="J25" s="28">
        <f>1.96*SQRT((1-[1]List1!$C$2)*J$4/100*J$5/100/([1]List1!$C$2*$A25*1000))*100</f>
        <v>1.1320796361147689</v>
      </c>
      <c r="K25" s="28">
        <f>1.96*SQRT((1-[1]List1!$C$2)*K$4/100*K$5/100/([1]List1!$C$2*$A25*1000))*100</f>
        <v>1.1942081261557254</v>
      </c>
      <c r="L25" s="28">
        <f>1.96*SQRT((1-[1]List1!$C$2)*L$4/100*L$5/100/([1]List1!$C$2*$A25*1000))*100</f>
        <v>1.2518702705391425</v>
      </c>
      <c r="M25" s="28">
        <f>1.96*SQRT((1-[1]List1!$C$2)*M$4/100*M$5/100/([1]List1!$C$2*$A25*1000))*100</f>
        <v>1.3560322873976003</v>
      </c>
      <c r="N25" s="28">
        <f>1.96*SQRT((1-[1]List1!$C$2)*N$4/100*N$5/100/([1]List1!$C$2*$A25*1000))*100</f>
        <v>1.4479424964827903</v>
      </c>
      <c r="O25" s="28">
        <f>1.96*SQRT((1-[1]List1!$C$2)*O$4/100*O$5/100/([1]List1!$C$2*$A25*1000))*100</f>
        <v>1.5298107400027909</v>
      </c>
      <c r="P25" s="28">
        <f>1.96*SQRT((1-[1]List1!$C$2)*P$4/100*P$5/100/([1]List1!$C$2*$A25*1000))*100</f>
        <v>1.6031761742821597</v>
      </c>
      <c r="Q25" s="28">
        <f>1.96*SQRT((1-[1]List1!$C$2)*Q$4/100*Q$5/100/([1]List1!$C$2*$A25*1000))*100</f>
        <v>1.6691603607188565</v>
      </c>
      <c r="R25" s="28">
        <f>1.96*SQRT((1-[1]List1!$C$2)*R$4/100*R$5/100/([1]List1!$C$2*$A25*1000))*100</f>
        <v>1.8069190942156583</v>
      </c>
      <c r="S25" s="28">
        <f>1.96*SQRT((1-[1]List1!$C$2)*S$4/100*S$5/100/([1]List1!$C$2*$A25*1000))*100</f>
        <v>1.9122634250034884</v>
      </c>
      <c r="T25" s="28">
        <f>1.96*SQRT((1-[1]List1!$C$2)*T$4/100*T$5/100/([1]List1!$C$2*$A25*1000))*100</f>
        <v>1.9903468769262085</v>
      </c>
      <c r="U25" s="28">
        <f>1.96*SQRT((1-[1]List1!$C$2)*U$4/100*U$5/100/([1]List1!$C$2*$A25*1000))*100</f>
        <v>2.0442955913205543</v>
      </c>
      <c r="V25" s="28">
        <f>1.96*SQRT((1-[1]List1!$C$2)*V$4/100*V$5/100/([1]List1!$C$2*$A25*1000))*100</f>
        <v>2.0759919867895205</v>
      </c>
      <c r="W25" s="29">
        <f>1.96*SQRT((1-[1]List1!$C$2)*W$4/100*W$5/100/([1]List1!$C$2*$A25*1000))*100</f>
        <v>2.0864504508985711</v>
      </c>
    </row>
    <row r="26" spans="1:23" s="10" customFormat="1" ht="15" customHeight="1">
      <c r="A26" s="26">
        <v>280</v>
      </c>
      <c r="B26" s="27">
        <f>1.96*SQRT((1-[1]List1!$C$2)*A26/[1]List1!$A$2*2*(1-A26/[1]List1!$A$2*2)/([1]List1!$C$2*[1]List1!$A$2/2*1000))*[1]List1!$A$2/2</f>
        <v>10.900463757735572</v>
      </c>
      <c r="C26" s="28">
        <f>1.96*SQRT((1-[1]List1!$C$2)*C$4/100*C$5/100/([1]List1!$C$2*$A26*1000))*100</f>
        <v>0.40009518681642997</v>
      </c>
      <c r="D26" s="28">
        <f>1.96*SQRT((1-[1]List1!$C$2)*D$4/100*D$5/100/([1]List1!$C$2*$A26*1000))*100</f>
        <v>0.56295510943519556</v>
      </c>
      <c r="E26" s="28">
        <f>1.96*SQRT((1-[1]List1!$C$2)*E$4/100*E$5/100/([1]List1!$C$2*$A26*1000))*100</f>
        <v>0.68594962655909142</v>
      </c>
      <c r="F26" s="28">
        <f>1.96*SQRT((1-[1]List1!$C$2)*F$4/100*F$5/100/([1]List1!$C$2*$A26*1000))*100</f>
        <v>0.7879730092622248</v>
      </c>
      <c r="G26" s="28">
        <f>1.96*SQRT((1-[1]List1!$C$2)*G$4/100*G$5/100/([1]List1!$C$2*$A26*1000))*100</f>
        <v>0.87638015420639215</v>
      </c>
      <c r="H26" s="28">
        <f>1.96*SQRT((1-[1]List1!$C$2)*H$4/100*H$5/100/([1]List1!$C$2*$A26*1000))*100</f>
        <v>0.95496022129705416</v>
      </c>
      <c r="I26" s="28">
        <f>1.96*SQRT((1-[1]List1!$C$2)*I$4/100*I$5/100/([1]List1!$C$2*$A26*1000))*100</f>
        <v>1.0259736897428036</v>
      </c>
      <c r="J26" s="28">
        <f>1.96*SQRT((1-[1]List1!$C$2)*J$4/100*J$5/100/([1]List1!$C$2*$A26*1000))*100</f>
        <v>1.0908992336788266</v>
      </c>
      <c r="K26" s="28">
        <f>1.96*SQRT((1-[1]List1!$C$2)*K$4/100*K$5/100/([1]List1!$C$2*$A26*1000))*100</f>
        <v>1.1507677447032851</v>
      </c>
      <c r="L26" s="28">
        <f>1.96*SQRT((1-[1]List1!$C$2)*L$4/100*L$5/100/([1]List1!$C$2*$A26*1000))*100</f>
        <v>1.2063323773611334</v>
      </c>
      <c r="M26" s="28">
        <f>1.96*SQRT((1-[1]List1!$C$2)*M$4/100*M$5/100/([1]List1!$C$2*$A26*1000))*100</f>
        <v>1.3067054083250196</v>
      </c>
      <c r="N26" s="28">
        <f>1.96*SQRT((1-[1]List1!$C$2)*N$4/100*N$5/100/([1]List1!$C$2*$A26*1000))*100</f>
        <v>1.3952723019071682</v>
      </c>
      <c r="O26" s="28">
        <f>1.96*SQRT((1-[1]List1!$C$2)*O$4/100*O$5/100/([1]List1!$C$2*$A26*1000))*100</f>
        <v>1.4741625153422468</v>
      </c>
      <c r="P26" s="28">
        <f>1.96*SQRT((1-[1]List1!$C$2)*P$4/100*P$5/100/([1]List1!$C$2*$A26*1000))*100</f>
        <v>1.5448592167762125</v>
      </c>
      <c r="Q26" s="28">
        <f>1.96*SQRT((1-[1]List1!$C$2)*Q$4/100*Q$5/100/([1]List1!$C$2*$A26*1000))*100</f>
        <v>1.6084431698148445</v>
      </c>
      <c r="R26" s="28">
        <f>1.96*SQRT((1-[1]List1!$C$2)*R$4/100*R$5/100/([1]List1!$C$2*$A26*1000))*100</f>
        <v>1.741190807004029</v>
      </c>
      <c r="S26" s="28">
        <f>1.96*SQRT((1-[1]List1!$C$2)*S$4/100*S$5/100/([1]List1!$C$2*$A26*1000))*100</f>
        <v>1.842703144177809</v>
      </c>
      <c r="T26" s="28">
        <f>1.96*SQRT((1-[1]List1!$C$2)*T$4/100*T$5/100/([1]List1!$C$2*$A26*1000))*100</f>
        <v>1.917946241172142</v>
      </c>
      <c r="U26" s="28">
        <f>1.96*SQRT((1-[1]List1!$C$2)*U$4/100*U$5/100/([1]List1!$C$2*$A26*1000))*100</f>
        <v>1.9699325231555616</v>
      </c>
      <c r="V26" s="28">
        <f>1.96*SQRT((1-[1]List1!$C$2)*V$4/100*V$5/100/([1]List1!$C$2*$A26*1000))*100</f>
        <v>2.0004759340821501</v>
      </c>
      <c r="W26" s="29">
        <f>1.96*SQRT((1-[1]List1!$C$2)*W$4/100*W$5/100/([1]List1!$C$2*$A26*1000))*100</f>
        <v>2.0105539622685558</v>
      </c>
    </row>
    <row r="27" spans="1:23" s="10" customFormat="1" ht="15" customHeight="1">
      <c r="A27" s="26">
        <v>300</v>
      </c>
      <c r="B27" s="27">
        <f>1.96*SQRT((1-[1]List1!$C$2)*A27/[1]List1!$A$2*2*(1-A27/[1]List1!$A$2*2)/([1]List1!$C$2*[1]List1!$A$2/2*1000))*[1]List1!$A$2/2</f>
        <v>11.256067309172265</v>
      </c>
      <c r="C27" s="28">
        <f>1.96*SQRT((1-[1]List1!$C$2)*C$4/100*C$5/100/([1]List1!$C$2*$A27*1000))*100</f>
        <v>0.38652867243292893</v>
      </c>
      <c r="D27" s="28">
        <f>1.96*SQRT((1-[1]List1!$C$2)*D$4/100*D$5/100/([1]List1!$C$2*$A27*1000))*100</f>
        <v>0.54386630546784831</v>
      </c>
      <c r="E27" s="28">
        <f>1.96*SQRT((1-[1]List1!$C$2)*E$4/100*E$5/100/([1]List1!$C$2*$A27*1000))*100</f>
        <v>0.66269029782504985</v>
      </c>
      <c r="F27" s="28">
        <f>1.96*SQRT((1-[1]List1!$C$2)*F$4/100*F$5/100/([1]List1!$C$2*$A27*1000))*100</f>
        <v>0.76125424953650123</v>
      </c>
      <c r="G27" s="28">
        <f>1.96*SQRT((1-[1]List1!$C$2)*G$4/100*G$5/100/([1]List1!$C$2*$A27*1000))*100</f>
        <v>0.84666366583256181</v>
      </c>
      <c r="H27" s="28">
        <f>1.96*SQRT((1-[1]List1!$C$2)*H$4/100*H$5/100/([1]List1!$C$2*$A27*1000))*100</f>
        <v>0.92257922296267014</v>
      </c>
      <c r="I27" s="28">
        <f>1.96*SQRT((1-[1]List1!$C$2)*I$4/100*I$5/100/([1]List1!$C$2*$A27*1000))*100</f>
        <v>0.99118475131606965</v>
      </c>
      <c r="J27" s="28">
        <f>1.96*SQRT((1-[1]List1!$C$2)*J$4/100*J$5/100/([1]List1!$C$2*$A27*1000))*100</f>
        <v>1.0539087858246152</v>
      </c>
      <c r="K27" s="28">
        <f>1.96*SQRT((1-[1]List1!$C$2)*K$4/100*K$5/100/([1]List1!$C$2*$A27*1000))*100</f>
        <v>1.1117472623905369</v>
      </c>
      <c r="L27" s="28">
        <f>1.96*SQRT((1-[1]List1!$C$2)*L$4/100*L$5/100/([1]List1!$C$2*$A27*1000))*100</f>
        <v>1.1654277974311036</v>
      </c>
      <c r="M27" s="28">
        <f>1.96*SQRT((1-[1]List1!$C$2)*M$4/100*M$5/100/([1]List1!$C$2*$A27*1000))*100</f>
        <v>1.2623973578880776</v>
      </c>
      <c r="N27" s="28">
        <f>1.96*SQRT((1-[1]List1!$C$2)*N$4/100*N$5/100/([1]List1!$C$2*$A27*1000))*100</f>
        <v>1.3479611060306502</v>
      </c>
      <c r="O27" s="28">
        <f>1.96*SQRT((1-[1]List1!$C$2)*O$4/100*O$5/100/([1]List1!$C$2*$A27*1000))*100</f>
        <v>1.4241762929956514</v>
      </c>
      <c r="P27" s="28">
        <f>1.96*SQRT((1-[1]List1!$C$2)*P$4/100*P$5/100/([1]List1!$C$2*$A27*1000))*100</f>
        <v>1.4924757953418157</v>
      </c>
      <c r="Q27" s="28">
        <f>1.96*SQRT((1-[1]List1!$C$2)*Q$4/100*Q$5/100/([1]List1!$C$2*$A27*1000))*100</f>
        <v>1.5539037299081377</v>
      </c>
      <c r="R27" s="28">
        <f>1.96*SQRT((1-[1]List1!$C$2)*R$4/100*R$5/100/([1]List1!$C$2*$A27*1000))*100</f>
        <v>1.6821501314198006</v>
      </c>
      <c r="S27" s="28">
        <f>1.96*SQRT((1-[1]List1!$C$2)*S$4/100*S$5/100/([1]List1!$C$2*$A27*1000))*100</f>
        <v>1.7802203662445644</v>
      </c>
      <c r="T27" s="28">
        <f>1.96*SQRT((1-[1]List1!$C$2)*T$4/100*T$5/100/([1]List1!$C$2*$A27*1000))*100</f>
        <v>1.8529121039842278</v>
      </c>
      <c r="U27" s="28">
        <f>1.96*SQRT((1-[1]List1!$C$2)*U$4/100*U$5/100/([1]List1!$C$2*$A27*1000))*100</f>
        <v>1.9031356238412531</v>
      </c>
      <c r="V27" s="28">
        <f>1.96*SQRT((1-[1]List1!$C$2)*V$4/100*V$5/100/([1]List1!$C$2*$A27*1000))*100</f>
        <v>1.9326433621646446</v>
      </c>
      <c r="W27" s="29">
        <f>1.96*SQRT((1-[1]List1!$C$2)*W$4/100*W$5/100/([1]List1!$C$2*$A27*1000))*100</f>
        <v>1.9423796623851723</v>
      </c>
    </row>
    <row r="28" spans="1:23" s="10" customFormat="1" ht="15" customHeight="1">
      <c r="A28" s="26">
        <v>350</v>
      </c>
      <c r="B28" s="27">
        <f>1.96*SQRT((1-[1]List1!$C$2)*A28/[1]List1!$A$2*2*(1-A28/[1]List1!$A$2*2)/([1]List1!$C$2*[1]List1!$A$2/2*1000))*[1]List1!$A$2/2</f>
        <v>12.084767899261349</v>
      </c>
      <c r="C28" s="28">
        <f>1.96*SQRT((1-[1]List1!$C$2)*C$4/100*C$5/100/([1]List1!$C$2*$A28*1000))*100</f>
        <v>0.35785601407680612</v>
      </c>
      <c r="D28" s="28">
        <f>1.96*SQRT((1-[1]List1!$C$2)*D$4/100*D$5/100/([1]List1!$C$2*$A28*1000))*100</f>
        <v>0.50352235719117222</v>
      </c>
      <c r="E28" s="28">
        <f>1.96*SQRT((1-[1]List1!$C$2)*E$4/100*E$5/100/([1]List1!$C$2*$A28*1000))*100</f>
        <v>0.61353199765068944</v>
      </c>
      <c r="F28" s="28">
        <f>1.96*SQRT((1-[1]List1!$C$2)*F$4/100*F$5/100/([1]List1!$C$2*$A28*1000))*100</f>
        <v>0.70478448525816229</v>
      </c>
      <c r="G28" s="28">
        <f>1.96*SQRT((1-[1]List1!$C$2)*G$4/100*G$5/100/([1]List1!$C$2*$A28*1000))*100</f>
        <v>0.78385823957489653</v>
      </c>
      <c r="H28" s="28">
        <f>1.96*SQRT((1-[1]List1!$C$2)*H$4/100*H$5/100/([1]List1!$C$2*$A28*1000))*100</f>
        <v>0.85414238825138222</v>
      </c>
      <c r="I28" s="28">
        <f>1.96*SQRT((1-[1]List1!$C$2)*I$4/100*I$5/100/([1]List1!$C$2*$A28*1000))*100</f>
        <v>0.91765876535647506</v>
      </c>
      <c r="J28" s="28">
        <f>1.96*SQRT((1-[1]List1!$C$2)*J$4/100*J$5/100/([1]List1!$C$2*$A28*1000))*100</f>
        <v>0.97572993724331369</v>
      </c>
      <c r="K28" s="28">
        <f>1.96*SQRT((1-[1]List1!$C$2)*K$4/100*K$5/100/([1]List1!$C$2*$A28*1000))*100</f>
        <v>1.0292779613882677</v>
      </c>
      <c r="L28" s="28">
        <f>1.96*SQRT((1-[1]List1!$C$2)*L$4/100*L$5/100/([1]List1!$C$2*$A28*1000))*100</f>
        <v>1.0789764796953691</v>
      </c>
      <c r="M28" s="28">
        <f>1.96*SQRT((1-[1]List1!$C$2)*M$4/100*M$5/100/([1]List1!$C$2*$A28*1000))*100</f>
        <v>1.1687528478325453</v>
      </c>
      <c r="N28" s="28">
        <f>1.96*SQRT((1-[1]List1!$C$2)*N$4/100*N$5/100/([1]List1!$C$2*$A28*1000))*100</f>
        <v>1.2479694856748151</v>
      </c>
      <c r="O28" s="28">
        <f>1.96*SQRT((1-[1]List1!$C$2)*O$4/100*O$5/100/([1]List1!$C$2*$A28*1000))*100</f>
        <v>1.3185310376749364</v>
      </c>
      <c r="P28" s="28">
        <f>1.96*SQRT((1-[1]List1!$C$2)*P$4/100*P$5/100/([1]List1!$C$2*$A28*1000))*100</f>
        <v>1.3817640897514778</v>
      </c>
      <c r="Q28" s="28">
        <f>1.96*SQRT((1-[1]List1!$C$2)*Q$4/100*Q$5/100/([1]List1!$C$2*$A28*1000))*100</f>
        <v>1.438635306260492</v>
      </c>
      <c r="R28" s="28">
        <f>1.96*SQRT((1-[1]List1!$C$2)*R$4/100*R$5/100/([1]List1!$C$2*$A28*1000))*100</f>
        <v>1.55736840250349</v>
      </c>
      <c r="S28" s="28">
        <f>1.96*SQRT((1-[1]List1!$C$2)*S$4/100*S$5/100/([1]List1!$C$2*$A28*1000))*100</f>
        <v>1.6481637970936707</v>
      </c>
      <c r="T28" s="28">
        <f>1.96*SQRT((1-[1]List1!$C$2)*T$4/100*T$5/100/([1]List1!$C$2*$A28*1000))*100</f>
        <v>1.7154632689804463</v>
      </c>
      <c r="U28" s="28">
        <f>1.96*SQRT((1-[1]List1!$C$2)*U$4/100*U$5/100/([1]List1!$C$2*$A28*1000))*100</f>
        <v>1.7619612131454057</v>
      </c>
      <c r="V28" s="28">
        <f>1.96*SQRT((1-[1]List1!$C$2)*V$4/100*V$5/100/([1]List1!$C$2*$A28*1000))*100</f>
        <v>1.7892800703840301</v>
      </c>
      <c r="W28" s="29">
        <f>1.96*SQRT((1-[1]List1!$C$2)*W$4/100*W$5/100/([1]List1!$C$2*$A28*1000))*100</f>
        <v>1.798294132825615</v>
      </c>
    </row>
    <row r="29" spans="1:23" s="10" customFormat="1" ht="15" customHeight="1">
      <c r="A29" s="26">
        <v>400</v>
      </c>
      <c r="B29" s="27">
        <f>1.96*SQRT((1-[1]List1!$C$2)*A29/[1]List1!$A$2*2*(1-A29/[1]List1!$A$2*2)/([1]List1!$C$2*[1]List1!$A$2/2*1000))*[1]List1!$A$2/2</f>
        <v>12.840457069953285</v>
      </c>
      <c r="C29" s="28">
        <f>1.96*SQRT((1-[1]List1!$C$2)*C$4/100*C$5/100/([1]List1!$C$2*$A29*1000))*100</f>
        <v>0.3347436496179903</v>
      </c>
      <c r="D29" s="28">
        <f>1.96*SQRT((1-[1]List1!$C$2)*D$4/100*D$5/100/([1]List1!$C$2*$A29*1000))*100</f>
        <v>0.47100203679754415</v>
      </c>
      <c r="E29" s="28">
        <f>1.96*SQRT((1-[1]List1!$C$2)*E$4/100*E$5/100/([1]List1!$C$2*$A29*1000))*100</f>
        <v>0.57390663275796872</v>
      </c>
      <c r="F29" s="28">
        <f>1.96*SQRT((1-[1]List1!$C$2)*F$4/100*F$5/100/([1]List1!$C$2*$A29*1000))*100</f>
        <v>0.6592655188374682</v>
      </c>
      <c r="G29" s="28">
        <f>1.96*SQRT((1-[1]List1!$C$2)*G$4/100*G$5/100/([1]List1!$C$2*$A29*1000))*100</f>
        <v>0.73323224307225732</v>
      </c>
      <c r="H29" s="28">
        <f>1.96*SQRT((1-[1]List1!$C$2)*H$4/100*H$5/100/([1]List1!$C$2*$A29*1000))*100</f>
        <v>0.79897704408938008</v>
      </c>
      <c r="I29" s="28">
        <f>1.96*SQRT((1-[1]List1!$C$2)*I$4/100*I$5/100/([1]List1!$C$2*$A29*1000))*100</f>
        <v>0.85839117448347735</v>
      </c>
      <c r="J29" s="28">
        <f>1.96*SQRT((1-[1]List1!$C$2)*J$4/100*J$5/100/([1]List1!$C$2*$A29*1000))*100</f>
        <v>0.91271178179572976</v>
      </c>
      <c r="K29" s="28">
        <f>1.96*SQRT((1-[1]List1!$C$2)*K$4/100*K$5/100/([1]List1!$C$2*$A29*1000))*100</f>
        <v>0.96280137181800873</v>
      </c>
      <c r="L29" s="28">
        <f>1.96*SQRT((1-[1]List1!$C$2)*L$4/100*L$5/100/([1]List1!$C$2*$A29*1000))*100</f>
        <v>1.0092900788518802</v>
      </c>
      <c r="M29" s="28">
        <f>1.96*SQRT((1-[1]List1!$C$2)*M$4/100*M$5/100/([1]List1!$C$2*$A29*1000))*100</f>
        <v>1.0932681816014309</v>
      </c>
      <c r="N29" s="28">
        <f>1.96*SQRT((1-[1]List1!$C$2)*N$4/100*N$5/100/([1]List1!$C$2*$A29*1000))*100</f>
        <v>1.1673685611359124</v>
      </c>
      <c r="O29" s="28">
        <f>1.96*SQRT((1-[1]List1!$C$2)*O$4/100*O$5/100/([1]List1!$C$2*$A29*1000))*100</f>
        <v>1.2333728492017839</v>
      </c>
      <c r="P29" s="28">
        <f>1.96*SQRT((1-[1]List1!$C$2)*P$4/100*P$5/100/([1]List1!$C$2*$A29*1000))*100</f>
        <v>1.2925219532993972</v>
      </c>
      <c r="Q29" s="28">
        <f>1.96*SQRT((1-[1]List1!$C$2)*Q$4/100*Q$5/100/([1]List1!$C$2*$A29*1000))*100</f>
        <v>1.3457201051358403</v>
      </c>
      <c r="R29" s="28">
        <f>1.96*SQRT((1-[1]List1!$C$2)*R$4/100*R$5/100/([1]List1!$C$2*$A29*1000))*100</f>
        <v>1.4567847467888793</v>
      </c>
      <c r="S29" s="28">
        <f>1.96*SQRT((1-[1]List1!$C$2)*S$4/100*S$5/100/([1]List1!$C$2*$A29*1000))*100</f>
        <v>1.5417160615022301</v>
      </c>
      <c r="T29" s="28">
        <f>1.96*SQRT((1-[1]List1!$C$2)*T$4/100*T$5/100/([1]List1!$C$2*$A29*1000))*100</f>
        <v>1.6046689530300147</v>
      </c>
      <c r="U29" s="28">
        <f>1.96*SQRT((1-[1]List1!$C$2)*U$4/100*U$5/100/([1]List1!$C$2*$A29*1000))*100</f>
        <v>1.6481637970936707</v>
      </c>
      <c r="V29" s="28">
        <f>1.96*SQRT((1-[1]List1!$C$2)*V$4/100*V$5/100/([1]List1!$C$2*$A29*1000))*100</f>
        <v>1.6737182480899515</v>
      </c>
      <c r="W29" s="29">
        <f>1.96*SQRT((1-[1]List1!$C$2)*W$4/100*W$5/100/([1]List1!$C$2*$A29*1000))*100</f>
        <v>1.6821501314198006</v>
      </c>
    </row>
    <row r="30" spans="1:23" s="10" customFormat="1" ht="15" customHeight="1">
      <c r="A30" s="26">
        <v>450</v>
      </c>
      <c r="B30" s="27">
        <f>1.96*SQRT((1-[1]List1!$C$2)*A30/[1]List1!$A$2*2*(1-A30/[1]List1!$A$2*2)/([1]List1!$C$2*[1]List1!$A$2/2*1000))*[1]List1!$A$2/2</f>
        <v>13.5353691869673</v>
      </c>
      <c r="C30" s="28">
        <f>1.96*SQRT((1-[1]List1!$C$2)*C$4/100*C$5/100/([1]List1!$C$2*$A30*1000))*100</f>
        <v>0.31559933947201946</v>
      </c>
      <c r="D30" s="28">
        <f>1.96*SQRT((1-[1]List1!$C$2)*D$4/100*D$5/100/([1]List1!$C$2*$A30*1000))*100</f>
        <v>0.44406497889629232</v>
      </c>
      <c r="E30" s="28">
        <f>1.96*SQRT((1-[1]List1!$C$2)*E$4/100*E$5/100/([1]List1!$C$2*$A30*1000))*100</f>
        <v>0.54108436238812962</v>
      </c>
      <c r="F30" s="28">
        <f>1.96*SQRT((1-[1]List1!$C$2)*F$4/100*F$5/100/([1]List1!$C$2*$A30*1000))*100</f>
        <v>0.62156149196325505</v>
      </c>
      <c r="G30" s="28">
        <f>1.96*SQRT((1-[1]List1!$C$2)*G$4/100*G$5/100/([1]List1!$C$2*$A30*1000))*100</f>
        <v>0.69129798834802136</v>
      </c>
      <c r="H30" s="28">
        <f>1.96*SQRT((1-[1]List1!$C$2)*H$4/100*H$5/100/([1]List1!$C$2*$A30*1000))*100</f>
        <v>0.7532827811839784</v>
      </c>
      <c r="I30" s="28">
        <f>1.96*SQRT((1-[1]List1!$C$2)*I$4/100*I$5/100/([1]List1!$C$2*$A30*1000))*100</f>
        <v>0.80929896051726913</v>
      </c>
      <c r="J30" s="28">
        <f>1.96*SQRT((1-[1]List1!$C$2)*J$4/100*J$5/100/([1]List1!$C$2*$A30*1000))*100</f>
        <v>0.86051292023548942</v>
      </c>
      <c r="K30" s="28">
        <f>1.96*SQRT((1-[1]List1!$C$2)*K$4/100*K$5/100/([1]List1!$C$2*$A30*1000))*100</f>
        <v>0.9077378385976328</v>
      </c>
      <c r="L30" s="28">
        <f>1.96*SQRT((1-[1]List1!$C$2)*L$4/100*L$5/100/([1]List1!$C$2*$A30*1000))*100</f>
        <v>0.95156781192062645</v>
      </c>
      <c r="M30" s="28">
        <f>1.96*SQRT((1-[1]List1!$C$2)*M$4/100*M$5/100/([1]List1!$C$2*$A30*1000))*100</f>
        <v>1.0307431264878102</v>
      </c>
      <c r="N30" s="28">
        <f>1.96*SQRT((1-[1]List1!$C$2)*N$4/100*N$5/100/([1]List1!$C$2*$A30*1000))*100</f>
        <v>1.1006056342975816</v>
      </c>
      <c r="O30" s="28">
        <f>1.96*SQRT((1-[1]List1!$C$2)*O$4/100*O$5/100/([1]List1!$C$2*$A30*1000))*100</f>
        <v>1.1628350738692725</v>
      </c>
      <c r="P30" s="28">
        <f>1.96*SQRT((1-[1]List1!$C$2)*P$4/100*P$5/100/([1]List1!$C$2*$A30*1000))*100</f>
        <v>1.2186013840139811</v>
      </c>
      <c r="Q30" s="28">
        <f>1.96*SQRT((1-[1]List1!$C$2)*Q$4/100*Q$5/100/([1]List1!$C$2*$A30*1000))*100</f>
        <v>1.2687570825608352</v>
      </c>
      <c r="R30" s="28">
        <f>1.96*SQRT((1-[1]List1!$C$2)*R$4/100*R$5/100/([1]List1!$C$2*$A30*1000))*100</f>
        <v>1.373469830911392</v>
      </c>
      <c r="S30" s="28">
        <f>1.96*SQRT((1-[1]List1!$C$2)*S$4/100*S$5/100/([1]List1!$C$2*$A30*1000))*100</f>
        <v>1.453543842336591</v>
      </c>
      <c r="T30" s="28">
        <f>1.96*SQRT((1-[1]List1!$C$2)*T$4/100*T$5/100/([1]List1!$C$2*$A30*1000))*100</f>
        <v>1.5128963976627212</v>
      </c>
      <c r="U30" s="28">
        <f>1.96*SQRT((1-[1]List1!$C$2)*U$4/100*U$5/100/([1]List1!$C$2*$A30*1000))*100</f>
        <v>1.5539037299081377</v>
      </c>
      <c r="V30" s="28">
        <f>1.96*SQRT((1-[1]List1!$C$2)*V$4/100*V$5/100/([1]List1!$C$2*$A30*1000))*100</f>
        <v>1.577996697360097</v>
      </c>
      <c r="W30" s="29">
        <f>1.96*SQRT((1-[1]List1!$C$2)*W$4/100*W$5/100/([1]List1!$C$2*$A30*1000))*100</f>
        <v>1.585946353201044</v>
      </c>
    </row>
    <row r="31" spans="1:23" s="10" customFormat="1" ht="15" customHeight="1">
      <c r="A31" s="26">
        <v>500</v>
      </c>
      <c r="B31" s="27">
        <f>1.96*SQRT((1-[1]List1!$C$2)*A31/[1]List1!$A$2*2*(1-A31/[1]List1!$A$2*2)/([1]List1!$C$2*[1]List1!$A$2/2*1000))*[1]List1!$A$2/2</f>
        <v>14.178443460605576</v>
      </c>
      <c r="C31" s="28">
        <f>1.96*SQRT((1-[1]List1!$C$2)*C$4/100*C$5/100/([1]List1!$C$2*$A31*1000))*100</f>
        <v>0.29940382223287909</v>
      </c>
      <c r="D31" s="28">
        <f>1.96*SQRT((1-[1]List1!$C$2)*D$4/100*D$5/100/([1]List1!$C$2*$A31*1000))*100</f>
        <v>0.42127702872806638</v>
      </c>
      <c r="E31" s="28">
        <f>1.96*SQRT((1-[1]List1!$C$2)*E$4/100*E$5/100/([1]List1!$C$2*$A31*1000))*100</f>
        <v>0.51331769743393019</v>
      </c>
      <c r="F31" s="28">
        <f>1.96*SQRT((1-[1]List1!$C$2)*F$4/100*F$5/100/([1]List1!$C$2*$A31*1000))*100</f>
        <v>0.58966500613689876</v>
      </c>
      <c r="G31" s="28">
        <f>1.96*SQRT((1-[1]List1!$C$2)*G$4/100*G$5/100/([1]List1!$C$2*$A31*1000))*100</f>
        <v>0.65582285552168662</v>
      </c>
      <c r="H31" s="28">
        <f>1.96*SQRT((1-[1]List1!$C$2)*H$4/100*H$5/100/([1]List1!$C$2*$A31*1000))*100</f>
        <v>0.71462679321828015</v>
      </c>
      <c r="I31" s="28">
        <f>1.96*SQRT((1-[1]List1!$C$2)*I$4/100*I$5/100/([1]List1!$C$2*$A31*1000))*100</f>
        <v>0.76776840697237547</v>
      </c>
      <c r="J31" s="28">
        <f>1.96*SQRT((1-[1]List1!$C$2)*J$4/100*J$5/100/([1]List1!$C$2*$A31*1000))*100</f>
        <v>0.81635423518408268</v>
      </c>
      <c r="K31" s="28">
        <f>1.96*SQRT((1-[1]List1!$C$2)*K$4/100*K$5/100/([1]List1!$C$2*$A31*1000))*100</f>
        <v>0.86115572648604721</v>
      </c>
      <c r="L31" s="28">
        <f>1.96*SQRT((1-[1]List1!$C$2)*L$4/100*L$5/100/([1]List1!$C$2*$A31*1000))*100</f>
        <v>0.90273649013157087</v>
      </c>
      <c r="M31" s="28">
        <f>1.96*SQRT((1-[1]List1!$C$2)*M$4/100*M$5/100/([1]List1!$C$2*$A31*1000))*100</f>
        <v>0.97784878867935365</v>
      </c>
      <c r="N31" s="28">
        <f>1.96*SQRT((1-[1]List1!$C$2)*N$4/100*N$5/100/([1]List1!$C$2*$A31*1000))*100</f>
        <v>1.0441261829984074</v>
      </c>
      <c r="O31" s="28">
        <f>1.96*SQRT((1-[1]List1!$C$2)*O$4/100*O$5/100/([1]List1!$C$2*$A31*1000))*100</f>
        <v>1.1031622129671144</v>
      </c>
      <c r="P31" s="28">
        <f>1.96*SQRT((1-[1]List1!$C$2)*P$4/100*P$5/100/([1]List1!$C$2*$A31*1000))*100</f>
        <v>1.1560667799953042</v>
      </c>
      <c r="Q31" s="28">
        <f>1.96*SQRT((1-[1]List1!$C$2)*Q$4/100*Q$5/100/([1]List1!$C$2*$A31*1000))*100</f>
        <v>1.2036486535087609</v>
      </c>
      <c r="R31" s="28">
        <f>1.96*SQRT((1-[1]List1!$C$2)*R$4/100*R$5/100/([1]List1!$C$2*$A31*1000))*100</f>
        <v>1.3029878889619009</v>
      </c>
      <c r="S31" s="28">
        <f>1.96*SQRT((1-[1]List1!$C$2)*S$4/100*S$5/100/([1]List1!$C$2*$A31*1000))*100</f>
        <v>1.3789527662088932</v>
      </c>
      <c r="T31" s="28">
        <f>1.96*SQRT((1-[1]List1!$C$2)*T$4/100*T$5/100/([1]List1!$C$2*$A31*1000))*100</f>
        <v>1.4352595441434117</v>
      </c>
      <c r="U31" s="28">
        <f>1.96*SQRT((1-[1]List1!$C$2)*U$4/100*U$5/100/([1]List1!$C$2*$A31*1000))*100</f>
        <v>1.4741625153422468</v>
      </c>
      <c r="V31" s="28">
        <f>1.96*SQRT((1-[1]List1!$C$2)*V$4/100*V$5/100/([1]List1!$C$2*$A31*1000))*100</f>
        <v>1.4970191111643953</v>
      </c>
      <c r="W31" s="29">
        <f>1.96*SQRT((1-[1]List1!$C$2)*W$4/100*W$5/100/([1]List1!$C$2*$A31*1000))*100</f>
        <v>1.5045608168859514</v>
      </c>
    </row>
    <row r="32" spans="1:23" s="10" customFormat="1" ht="15" customHeight="1">
      <c r="A32" s="26">
        <v>550</v>
      </c>
      <c r="B32" s="27">
        <f>1.96*SQRT((1-[1]List1!$C$2)*A32/[1]List1!$A$2*2*(1-A32/[1]List1!$A$2*2)/([1]List1!$C$2*[1]List1!$A$2/2*1000))*[1]List1!$A$2/2</f>
        <v>14.776449423984401</v>
      </c>
      <c r="C32" s="28">
        <f>1.96*SQRT((1-[1]List1!$C$2)*C$4/100*C$5/100/([1]List1!$C$2*$A32*1000))*100</f>
        <v>0.285470343576188</v>
      </c>
      <c r="D32" s="28">
        <f>1.96*SQRT((1-[1]List1!$C$2)*D$4/100*D$5/100/([1]List1!$C$2*$A32*1000))*100</f>
        <v>0.40167188660075198</v>
      </c>
      <c r="E32" s="28">
        <f>1.96*SQRT((1-[1]List1!$C$2)*E$4/100*E$5/100/([1]List1!$C$2*$A32*1000))*100</f>
        <v>0.48942922090094065</v>
      </c>
      <c r="F32" s="28">
        <f>1.96*SQRT((1-[1]List1!$C$2)*F$4/100*F$5/100/([1]List1!$C$2*$A32*1000))*100</f>
        <v>0.56222352353880567</v>
      </c>
      <c r="G32" s="28">
        <f>1.96*SQRT((1-[1]List1!$C$2)*G$4/100*G$5/100/([1]List1!$C$2*$A32*1000))*100</f>
        <v>0.6253025579121454</v>
      </c>
      <c r="H32" s="28">
        <f>1.96*SQRT((1-[1]List1!$C$2)*H$4/100*H$5/100/([1]List1!$C$2*$A32*1000))*100</f>
        <v>0.68136991260617585</v>
      </c>
      <c r="I32" s="28">
        <f>1.96*SQRT((1-[1]List1!$C$2)*I$4/100*I$5/100/([1]List1!$C$2*$A32*1000))*100</f>
        <v>0.73203845325284467</v>
      </c>
      <c r="J32" s="28">
        <f>1.96*SQRT((1-[1]List1!$C$2)*J$4/100*J$5/100/([1]List1!$C$2*$A32*1000))*100</f>
        <v>0.77836322282022086</v>
      </c>
      <c r="K32" s="28">
        <f>1.96*SQRT((1-[1]List1!$C$2)*K$4/100*K$5/100/([1]List1!$C$2*$A32*1000))*100</f>
        <v>0.82107976871905564</v>
      </c>
      <c r="L32" s="28">
        <f>1.96*SQRT((1-[1]List1!$C$2)*L$4/100*L$5/100/([1]List1!$C$2*$A32*1000))*100</f>
        <v>0.86072547128732568</v>
      </c>
      <c r="M32" s="28">
        <f>1.96*SQRT((1-[1]List1!$C$2)*M$4/100*M$5/100/([1]List1!$C$2*$A32*1000))*100</f>
        <v>0.93234223794488258</v>
      </c>
      <c r="N32" s="28">
        <f>1.96*SQRT((1-[1]List1!$C$2)*N$4/100*N$5/100/([1]List1!$C$2*$A32*1000))*100</f>
        <v>0.99553525394077869</v>
      </c>
      <c r="O32" s="28">
        <f>1.96*SQRT((1-[1]List1!$C$2)*O$4/100*O$5/100/([1]List1!$C$2*$A32*1000))*100</f>
        <v>1.0518238999335225</v>
      </c>
      <c r="P32" s="28">
        <f>1.96*SQRT((1-[1]List1!$C$2)*P$4/100*P$5/100/([1]List1!$C$2*$A32*1000))*100</f>
        <v>1.1022664253951375</v>
      </c>
      <c r="Q32" s="28">
        <f>1.96*SQRT((1-[1]List1!$C$2)*Q$4/100*Q$5/100/([1]List1!$C$2*$A32*1000))*100</f>
        <v>1.1476339617164342</v>
      </c>
      <c r="R32" s="28">
        <f>1.96*SQRT((1-[1]List1!$C$2)*R$4/100*R$5/100/([1]List1!$C$2*$A32*1000))*100</f>
        <v>1.2423502063652625</v>
      </c>
      <c r="S32" s="28">
        <f>1.96*SQRT((1-[1]List1!$C$2)*S$4/100*S$5/100/([1]List1!$C$2*$A32*1000))*100</f>
        <v>1.3147798749169033</v>
      </c>
      <c r="T32" s="28">
        <f>1.96*SQRT((1-[1]List1!$C$2)*T$4/100*T$5/100/([1]List1!$C$2*$A32*1000))*100</f>
        <v>1.3684662811984261</v>
      </c>
      <c r="U32" s="28">
        <f>1.96*SQRT((1-[1]List1!$C$2)*U$4/100*U$5/100/([1]List1!$C$2*$A32*1000))*100</f>
        <v>1.4055588088470141</v>
      </c>
      <c r="V32" s="28">
        <f>1.96*SQRT((1-[1]List1!$C$2)*V$4/100*V$5/100/([1]List1!$C$2*$A32*1000))*100</f>
        <v>1.4273517178809398</v>
      </c>
      <c r="W32" s="29">
        <f>1.96*SQRT((1-[1]List1!$C$2)*W$4/100*W$5/100/([1]List1!$C$2*$A32*1000))*100</f>
        <v>1.4345424521455428</v>
      </c>
    </row>
    <row r="33" spans="1:23" s="10" customFormat="1" ht="15" customHeight="1">
      <c r="A33" s="26">
        <v>600</v>
      </c>
      <c r="B33" s="27">
        <f>1.96*SQRT((1-[1]List1!$C$2)*A33/[1]List1!$A$2*2*(1-A33/[1]List1!$A$2*2)/([1]List1!$C$2*[1]List1!$A$2/2*1000))*[1]List1!$A$2/2</f>
        <v>15.334660572358413</v>
      </c>
      <c r="C33" s="28">
        <f>1.96*SQRT((1-[1]List1!$C$2)*C$4/100*C$5/100/([1]List1!$C$2*$A33*1000))*100</f>
        <v>0.27331704540035773</v>
      </c>
      <c r="D33" s="28">
        <f>1.96*SQRT((1-[1]List1!$C$2)*D$4/100*D$5/100/([1]List1!$C$2*$A33*1000))*100</f>
        <v>0.38457155265518983</v>
      </c>
      <c r="E33" s="28">
        <f>1.96*SQRT((1-[1]List1!$C$2)*E$4/100*E$5/100/([1]List1!$C$2*$A33*1000))*100</f>
        <v>0.46859280341862553</v>
      </c>
      <c r="F33" s="28">
        <f>1.96*SQRT((1-[1]List1!$C$2)*F$4/100*F$5/100/([1]List1!$C$2*$A33*1000))*100</f>
        <v>0.53828804205433622</v>
      </c>
      <c r="G33" s="28">
        <f>1.96*SQRT((1-[1]List1!$C$2)*G$4/100*G$5/100/([1]List1!$C$2*$A33*1000))*100</f>
        <v>0.59868161949446552</v>
      </c>
      <c r="H33" s="28">
        <f>1.96*SQRT((1-[1]List1!$C$2)*H$4/100*H$5/100/([1]List1!$C$2*$A33*1000))*100</f>
        <v>0.65236202473871985</v>
      </c>
      <c r="I33" s="28">
        <f>1.96*SQRT((1-[1]List1!$C$2)*I$4/100*I$5/100/([1]List1!$C$2*$A33*1000))*100</f>
        <v>0.70087345906429455</v>
      </c>
      <c r="J33" s="28">
        <f>1.96*SQRT((1-[1]List1!$C$2)*J$4/100*J$5/100/([1]List1!$C$2*$A33*1000))*100</f>
        <v>0.7452260492086662</v>
      </c>
      <c r="K33" s="28">
        <f>1.96*SQRT((1-[1]List1!$C$2)*K$4/100*K$5/100/([1]List1!$C$2*$A33*1000))*100</f>
        <v>0.7861240282019285</v>
      </c>
      <c r="L33" s="28">
        <f>1.96*SQRT((1-[1]List1!$C$2)*L$4/100*L$5/100/([1]List1!$C$2*$A33*1000))*100</f>
        <v>0.82408189854683533</v>
      </c>
      <c r="M33" s="28">
        <f>1.96*SQRT((1-[1]List1!$C$2)*M$4/100*M$5/100/([1]List1!$C$2*$A33*1000))*100</f>
        <v>0.89264973231464073</v>
      </c>
      <c r="N33" s="28">
        <f>1.96*SQRT((1-[1]List1!$C$2)*N$4/100*N$5/100/([1]List1!$C$2*$A33*1000))*100</f>
        <v>0.95315243884999146</v>
      </c>
      <c r="O33" s="28">
        <f>1.96*SQRT((1-[1]List1!$C$2)*O$4/100*O$5/100/([1]List1!$C$2*$A33*1000))*100</f>
        <v>1.0070447143823444</v>
      </c>
      <c r="P33" s="28">
        <f>1.96*SQRT((1-[1]List1!$C$2)*P$4/100*P$5/100/([1]List1!$C$2*$A33*1000))*100</f>
        <v>1.0553397556429838</v>
      </c>
      <c r="Q33" s="28">
        <f>1.96*SQRT((1-[1]List1!$C$2)*Q$4/100*Q$5/100/([1]List1!$C$2*$A33*1000))*100</f>
        <v>1.0987758647291139</v>
      </c>
      <c r="R33" s="28">
        <f>1.96*SQRT((1-[1]List1!$C$2)*R$4/100*R$5/100/([1]List1!$C$2*$A33*1000))*100</f>
        <v>1.1894597649007832</v>
      </c>
      <c r="S33" s="28">
        <f>1.96*SQRT((1-[1]List1!$C$2)*S$4/100*S$5/100/([1]List1!$C$2*$A33*1000))*100</f>
        <v>1.2588058929779307</v>
      </c>
      <c r="T33" s="28">
        <f>1.96*SQRT((1-[1]List1!$C$2)*T$4/100*T$5/100/([1]List1!$C$2*$A33*1000))*100</f>
        <v>1.310206713669881</v>
      </c>
      <c r="U33" s="28">
        <f>1.96*SQRT((1-[1]List1!$C$2)*U$4/100*U$5/100/([1]List1!$C$2*$A33*1000))*100</f>
        <v>1.3457201051358405</v>
      </c>
      <c r="V33" s="28">
        <f>1.96*SQRT((1-[1]List1!$C$2)*V$4/100*V$5/100/([1]List1!$C$2*$A33*1000))*100</f>
        <v>1.3665852270017886</v>
      </c>
      <c r="W33" s="29">
        <f>1.96*SQRT((1-[1]List1!$C$2)*W$4/100*W$5/100/([1]List1!$C$2*$A33*1000))*100</f>
        <v>1.3734698309113922</v>
      </c>
    </row>
    <row r="34" spans="1:23" s="10" customFormat="1" ht="15" customHeight="1">
      <c r="A34" s="26">
        <v>700</v>
      </c>
      <c r="B34" s="27">
        <f>1.96*SQRT((1-[1]List1!$C$2)*A34/[1]List1!$A$2*2*(1-A34/[1]List1!$A$2*2)/([1]List1!$C$2*[1]List1!$A$2/2*1000))*[1]List1!$A$2/2</f>
        <v>16.347721721294295</v>
      </c>
      <c r="C34" s="28">
        <f>1.96*SQRT((1-[1]List1!$C$2)*C$4/100*C$5/100/([1]List1!$C$2*$A34*1000))*100</f>
        <v>0.25304241424209822</v>
      </c>
      <c r="D34" s="28">
        <f>1.96*SQRT((1-[1]List1!$C$2)*D$4/100*D$5/100/([1]List1!$C$2*$A34*1000))*100</f>
        <v>0.35604407324891285</v>
      </c>
      <c r="E34" s="28">
        <f>1.96*SQRT((1-[1]List1!$C$2)*E$4/100*E$5/100/([1]List1!$C$2*$A34*1000))*100</f>
        <v>0.43383263601373151</v>
      </c>
      <c r="F34" s="28">
        <f>1.96*SQRT((1-[1]List1!$C$2)*F$4/100*F$5/100/([1]List1!$C$2*$A34*1000))*100</f>
        <v>0.49835788880111687</v>
      </c>
      <c r="G34" s="28">
        <f>1.96*SQRT((1-[1]List1!$C$2)*G$4/100*G$5/100/([1]List1!$C$2*$A34*1000))*100</f>
        <v>0.55427147669235866</v>
      </c>
      <c r="H34" s="28">
        <f>1.96*SQRT((1-[1]List1!$C$2)*H$4/100*H$5/100/([1]List1!$C$2*$A34*1000))*100</f>
        <v>0.60396987483142528</v>
      </c>
      <c r="I34" s="28">
        <f>1.96*SQRT((1-[1]List1!$C$2)*I$4/100*I$5/100/([1]List1!$C$2*$A34*1000))*100</f>
        <v>0.64888273579883837</v>
      </c>
      <c r="J34" s="28">
        <f>1.96*SQRT((1-[1]List1!$C$2)*J$4/100*J$5/100/([1]List1!$C$2*$A34*1000))*100</f>
        <v>0.68994525523147165</v>
      </c>
      <c r="K34" s="28">
        <f>1.96*SQRT((1-[1]List1!$C$2)*K$4/100*K$5/100/([1]List1!$C$2*$A34*1000))*100</f>
        <v>0.72780942622350953</v>
      </c>
      <c r="L34" s="28">
        <f>1.96*SQRT((1-[1]List1!$C$2)*L$4/100*L$5/100/([1]List1!$C$2*$A34*1000))*100</f>
        <v>0.76295158553338471</v>
      </c>
      <c r="M34" s="28">
        <f>1.96*SQRT((1-[1]List1!$C$2)*M$4/100*M$5/100/([1]List1!$C$2*$A34*1000))*100</f>
        <v>0.82643306423348195</v>
      </c>
      <c r="N34" s="28">
        <f>1.96*SQRT((1-[1]List1!$C$2)*N$4/100*N$5/100/([1]List1!$C$2*$A34*1000))*100</f>
        <v>0.88244768603454971</v>
      </c>
      <c r="O34" s="28">
        <f>1.96*SQRT((1-[1]List1!$C$2)*O$4/100*O$5/100/([1]List1!$C$2*$A34*1000))*100</f>
        <v>0.93234223794488258</v>
      </c>
      <c r="P34" s="28">
        <f>1.96*SQRT((1-[1]List1!$C$2)*P$4/100*P$5/100/([1]List1!$C$2*$A34*1000))*100</f>
        <v>0.97705475786332729</v>
      </c>
      <c r="Q34" s="28">
        <f>1.96*SQRT((1-[1]List1!$C$2)*Q$4/100*Q$5/100/([1]List1!$C$2*$A34*1000))*100</f>
        <v>1.0172687807111795</v>
      </c>
      <c r="R34" s="28">
        <f>1.96*SQRT((1-[1]List1!$C$2)*R$4/100*R$5/100/([1]List1!$C$2*$A34*1000))*100</f>
        <v>1.1012257582158786</v>
      </c>
      <c r="S34" s="28">
        <f>1.96*SQRT((1-[1]List1!$C$2)*S$4/100*S$5/100/([1]List1!$C$2*$A34*1000))*100</f>
        <v>1.1654277974311036</v>
      </c>
      <c r="T34" s="28">
        <f>1.96*SQRT((1-[1]List1!$C$2)*T$4/100*T$5/100/([1]List1!$C$2*$A34*1000))*100</f>
        <v>1.2130157103725157</v>
      </c>
      <c r="U34" s="28">
        <f>1.96*SQRT((1-[1]List1!$C$2)*U$4/100*U$5/100/([1]List1!$C$2*$A34*1000))*100</f>
        <v>1.2458947220027923</v>
      </c>
      <c r="V34" s="28">
        <f>1.96*SQRT((1-[1]List1!$C$2)*V$4/100*V$5/100/([1]List1!$C$2*$A34*1000))*100</f>
        <v>1.2652120712104908</v>
      </c>
      <c r="W34" s="29">
        <f>1.96*SQRT((1-[1]List1!$C$2)*W$4/100*W$5/100/([1]List1!$C$2*$A34*1000))*100</f>
        <v>1.2715859758889745</v>
      </c>
    </row>
    <row r="35" spans="1:23" s="10" customFormat="1" ht="15" customHeight="1">
      <c r="A35" s="26">
        <v>800</v>
      </c>
      <c r="B35" s="27">
        <f>1.96*SQRT((1-[1]List1!$C$2)*A35/[1]List1!$A$2*2*(1-A35/[1]List1!$A$2*2)/([1]List1!$C$2*[1]List1!$A$2/2*1000))*[1]List1!$A$2/2</f>
        <v>17.242877682912727</v>
      </c>
      <c r="C35" s="28">
        <f>1.96*SQRT((1-[1]List1!$C$2)*C$4/100*C$5/100/([1]List1!$C$2*$A35*1000))*100</f>
        <v>0.23669950460401454</v>
      </c>
      <c r="D35" s="28">
        <f>1.96*SQRT((1-[1]List1!$C$2)*D$4/100*D$5/100/([1]List1!$C$2*$A35*1000))*100</f>
        <v>0.33304873417221925</v>
      </c>
      <c r="E35" s="28">
        <f>1.96*SQRT((1-[1]List1!$C$2)*E$4/100*E$5/100/([1]List1!$C$2*$A35*1000))*100</f>
        <v>0.40581327179109716</v>
      </c>
      <c r="F35" s="28">
        <f>1.96*SQRT((1-[1]List1!$C$2)*F$4/100*F$5/100/([1]List1!$C$2*$A35*1000))*100</f>
        <v>0.4661711189724414</v>
      </c>
      <c r="G35" s="28">
        <f>1.96*SQRT((1-[1]List1!$C$2)*G$4/100*G$5/100/([1]List1!$C$2*$A35*1000))*100</f>
        <v>0.51847349126101605</v>
      </c>
      <c r="H35" s="28">
        <f>1.96*SQRT((1-[1]List1!$C$2)*H$4/100*H$5/100/([1]List1!$C$2*$A35*1000))*100</f>
        <v>0.5649620858879838</v>
      </c>
      <c r="I35" s="28">
        <f>1.96*SQRT((1-[1]List1!$C$2)*I$4/100*I$5/100/([1]List1!$C$2*$A35*1000))*100</f>
        <v>0.60697422038795179</v>
      </c>
      <c r="J35" s="28">
        <f>1.96*SQRT((1-[1]List1!$C$2)*J$4/100*J$5/100/([1]List1!$C$2*$A35*1000))*100</f>
        <v>0.64538469017661704</v>
      </c>
      <c r="K35" s="28">
        <f>1.96*SQRT((1-[1]List1!$C$2)*K$4/100*K$5/100/([1]List1!$C$2*$A35*1000))*100</f>
        <v>0.68080337894822462</v>
      </c>
      <c r="L35" s="28">
        <f>1.96*SQRT((1-[1]List1!$C$2)*L$4/100*L$5/100/([1]List1!$C$2*$A35*1000))*100</f>
        <v>0.71367585894046992</v>
      </c>
      <c r="M35" s="28">
        <f>1.96*SQRT((1-[1]List1!$C$2)*M$4/100*M$5/100/([1]List1!$C$2*$A35*1000))*100</f>
        <v>0.77305734486585764</v>
      </c>
      <c r="N35" s="28">
        <f>1.96*SQRT((1-[1]List1!$C$2)*N$4/100*N$5/100/([1]List1!$C$2*$A35*1000))*100</f>
        <v>0.82545422572318627</v>
      </c>
      <c r="O35" s="28">
        <f>1.96*SQRT((1-[1]List1!$C$2)*O$4/100*O$5/100/([1]List1!$C$2*$A35*1000))*100</f>
        <v>0.87212630540195435</v>
      </c>
      <c r="P35" s="28">
        <f>1.96*SQRT((1-[1]List1!$C$2)*P$4/100*P$5/100/([1]List1!$C$2*$A35*1000))*100</f>
        <v>0.91395103801048572</v>
      </c>
      <c r="Q35" s="28">
        <f>1.96*SQRT((1-[1]List1!$C$2)*Q$4/100*Q$5/100/([1]List1!$C$2*$A35*1000))*100</f>
        <v>0.95156781192062645</v>
      </c>
      <c r="R35" s="28">
        <f>1.96*SQRT((1-[1]List1!$C$2)*R$4/100*R$5/100/([1]List1!$C$2*$A35*1000))*100</f>
        <v>1.0301023731835441</v>
      </c>
      <c r="S35" s="28">
        <f>1.96*SQRT((1-[1]List1!$C$2)*S$4/100*S$5/100/([1]List1!$C$2*$A35*1000))*100</f>
        <v>1.0901578817524431</v>
      </c>
      <c r="T35" s="28">
        <f>1.96*SQRT((1-[1]List1!$C$2)*T$4/100*T$5/100/([1]List1!$C$2*$A35*1000))*100</f>
        <v>1.134672298247041</v>
      </c>
      <c r="U35" s="28">
        <f>1.96*SQRT((1-[1]List1!$C$2)*U$4/100*U$5/100/([1]List1!$C$2*$A35*1000))*100</f>
        <v>1.1654277974311034</v>
      </c>
      <c r="V35" s="28">
        <f>1.96*SQRT((1-[1]List1!$C$2)*V$4/100*V$5/100/([1]List1!$C$2*$A35*1000))*100</f>
        <v>1.1834975230200728</v>
      </c>
      <c r="W35" s="29">
        <f>1.96*SQRT((1-[1]List1!$C$2)*W$4/100*W$5/100/([1]List1!$C$2*$A35*1000))*100</f>
        <v>1.1894597649007832</v>
      </c>
    </row>
    <row r="36" spans="1:23" s="10" customFormat="1" ht="15" customHeight="1">
      <c r="A36" s="26">
        <v>900</v>
      </c>
      <c r="B36" s="27">
        <f>1.96*SQRT((1-[1]List1!$C$2)*A36/[1]List1!$A$2*2*(1-A36/[1]List1!$A$2*2)/([1]List1!$C$2*[1]List1!$A$2/2*1000))*[1]List1!$A$2/2</f>
        <v>18.037690838976076</v>
      </c>
      <c r="C36" s="28">
        <f>1.96*SQRT((1-[1]List1!$C$2)*C$4/100*C$5/100/([1]List1!$C$2*$A36*1000))*100</f>
        <v>0.22316243307866018</v>
      </c>
      <c r="D36" s="28">
        <f>1.96*SQRT((1-[1]List1!$C$2)*D$4/100*D$5/100/([1]List1!$C$2*$A36*1000))*100</f>
        <v>0.31400135786502942</v>
      </c>
      <c r="E36" s="28">
        <f>1.96*SQRT((1-[1]List1!$C$2)*E$4/100*E$5/100/([1]List1!$C$2*$A36*1000))*100</f>
        <v>0.38260442183864574</v>
      </c>
      <c r="F36" s="28">
        <f>1.96*SQRT((1-[1]List1!$C$2)*F$4/100*F$5/100/([1]List1!$C$2*$A36*1000))*100</f>
        <v>0.43951034589164545</v>
      </c>
      <c r="G36" s="28">
        <f>1.96*SQRT((1-[1]List1!$C$2)*G$4/100*G$5/100/([1]List1!$C$2*$A36*1000))*100</f>
        <v>0.48882149538150488</v>
      </c>
      <c r="H36" s="28">
        <f>1.96*SQRT((1-[1]List1!$C$2)*H$4/100*H$5/100/([1]List1!$C$2*$A36*1000))*100</f>
        <v>0.53265136272625346</v>
      </c>
      <c r="I36" s="28">
        <f>1.96*SQRT((1-[1]List1!$C$2)*I$4/100*I$5/100/([1]List1!$C$2*$A36*1000))*100</f>
        <v>0.57226078298898497</v>
      </c>
      <c r="J36" s="28">
        <f>1.96*SQRT((1-[1]List1!$C$2)*J$4/100*J$5/100/([1]List1!$C$2*$A36*1000))*100</f>
        <v>0.60847452119715328</v>
      </c>
      <c r="K36" s="28">
        <f>1.96*SQRT((1-[1]List1!$C$2)*K$4/100*K$5/100/([1]List1!$C$2*$A36*1000))*100</f>
        <v>0.64186758121200593</v>
      </c>
      <c r="L36" s="28">
        <f>1.96*SQRT((1-[1]List1!$C$2)*L$4/100*L$5/100/([1]List1!$C$2*$A36*1000))*100</f>
        <v>0.67286005256792014</v>
      </c>
      <c r="M36" s="28">
        <f>1.96*SQRT((1-[1]List1!$C$2)*M$4/100*M$5/100/([1]List1!$C$2*$A36*1000))*100</f>
        <v>0.72884545440095405</v>
      </c>
      <c r="N36" s="28">
        <f>1.96*SQRT((1-[1]List1!$C$2)*N$4/100*N$5/100/([1]List1!$C$2*$A36*1000))*100</f>
        <v>0.7782457074239415</v>
      </c>
      <c r="O36" s="28">
        <f>1.96*SQRT((1-[1]List1!$C$2)*O$4/100*O$5/100/([1]List1!$C$2*$A36*1000))*100</f>
        <v>0.82224856613452268</v>
      </c>
      <c r="P36" s="28">
        <f>1.96*SQRT((1-[1]List1!$C$2)*P$4/100*P$5/100/([1]List1!$C$2*$A36*1000))*100</f>
        <v>0.86168130219959804</v>
      </c>
      <c r="Q36" s="28">
        <f>1.96*SQRT((1-[1]List1!$C$2)*Q$4/100*Q$5/100/([1]List1!$C$2*$A36*1000))*100</f>
        <v>0.897146736757227</v>
      </c>
      <c r="R36" s="28">
        <f>1.96*SQRT((1-[1]List1!$C$2)*R$4/100*R$5/100/([1]List1!$C$2*$A36*1000))*100</f>
        <v>0.97118983119258606</v>
      </c>
      <c r="S36" s="28">
        <f>1.96*SQRT((1-[1]List1!$C$2)*S$4/100*S$5/100/([1]List1!$C$2*$A36*1000))*100</f>
        <v>1.0278107076681535</v>
      </c>
      <c r="T36" s="28">
        <f>1.96*SQRT((1-[1]List1!$C$2)*T$4/100*T$5/100/([1]List1!$C$2*$A36*1000))*100</f>
        <v>1.0697793020200097</v>
      </c>
      <c r="U36" s="28">
        <f>1.96*SQRT((1-[1]List1!$C$2)*U$4/100*U$5/100/([1]List1!$C$2*$A36*1000))*100</f>
        <v>1.0987758647291137</v>
      </c>
      <c r="V36" s="28">
        <f>1.96*SQRT((1-[1]List1!$C$2)*V$4/100*V$5/100/([1]List1!$C$2*$A36*1000))*100</f>
        <v>1.1158121653933009</v>
      </c>
      <c r="W36" s="29">
        <f>1.96*SQRT((1-[1]List1!$C$2)*W$4/100*W$5/100/([1]List1!$C$2*$A36*1000))*100</f>
        <v>1.1214334209465338</v>
      </c>
    </row>
    <row r="37" spans="1:23" s="10" customFormat="1" ht="15" customHeight="1">
      <c r="A37" s="26">
        <v>1000</v>
      </c>
      <c r="B37" s="27">
        <f>1.96*SQRT((1-[1]List1!$C$2)*A37/[1]List1!$A$2*2*(1-A37/[1]List1!$A$2*2)/([1]List1!$C$2*[1]List1!$A$2/2*1000))*[1]List1!$A$2/2</f>
        <v>18.74492959497719</v>
      </c>
      <c r="C37" s="28">
        <f>1.96*SQRT((1-[1]List1!$C$2)*C$4/100*C$5/100/([1]List1!$C$2*$A37*1000))*100</f>
        <v>0.21171047301404042</v>
      </c>
      <c r="D37" s="28">
        <f>1.96*SQRT((1-[1]List1!$C$2)*D$4/100*D$5/100/([1]List1!$C$2*$A37*1000))*100</f>
        <v>0.29788784377173577</v>
      </c>
      <c r="E37" s="28">
        <f>1.96*SQRT((1-[1]List1!$C$2)*E$4/100*E$5/100/([1]List1!$C$2*$A37*1000))*100</f>
        <v>0.36297042475859653</v>
      </c>
      <c r="F37" s="28">
        <f>1.96*SQRT((1-[1]List1!$C$2)*F$4/100*F$5/100/([1]List1!$C$2*$A37*1000))*100</f>
        <v>0.41695612446780828</v>
      </c>
      <c r="G37" s="28">
        <f>1.96*SQRT((1-[1]List1!$C$2)*G$4/100*G$5/100/([1]List1!$C$2*$A37*1000))*100</f>
        <v>0.46373678839651006</v>
      </c>
      <c r="H37" s="28">
        <f>1.96*SQRT((1-[1]List1!$C$2)*H$4/100*H$5/100/([1]List1!$C$2*$A37*1000))*100</f>
        <v>0.5053174515022425</v>
      </c>
      <c r="I37" s="28">
        <f>1.96*SQRT((1-[1]List1!$C$2)*I$4/100*I$5/100/([1]List1!$C$2*$A37*1000))*100</f>
        <v>0.54289424695095956</v>
      </c>
      <c r="J37" s="28">
        <f>1.96*SQRT((1-[1]List1!$C$2)*J$4/100*J$5/100/([1]List1!$C$2*$A37*1000))*100</f>
        <v>0.57724961554902254</v>
      </c>
      <c r="K37" s="28">
        <f>1.96*SQRT((1-[1]List1!$C$2)*K$4/100*K$5/100/([1]List1!$C$2*$A37*1000))*100</f>
        <v>0.60892905385591167</v>
      </c>
      <c r="L37" s="28">
        <f>1.96*SQRT((1-[1]List1!$C$2)*L$4/100*L$5/100/([1]List1!$C$2*$A37*1000))*100</f>
        <v>0.6383310937965766</v>
      </c>
      <c r="M37" s="28">
        <f>1.96*SQRT((1-[1]List1!$C$2)*M$4/100*M$5/100/([1]List1!$C$2*$A37*1000))*100</f>
        <v>0.69144350945022226</v>
      </c>
      <c r="N37" s="28">
        <f>1.96*SQRT((1-[1]List1!$C$2)*N$4/100*N$5/100/([1]List1!$C$2*$A37*1000))*100</f>
        <v>0.73830870441259999</v>
      </c>
      <c r="O37" s="28">
        <f>1.96*SQRT((1-[1]List1!$C$2)*O$4/100*O$5/100/([1]List1!$C$2*$A37*1000))*100</f>
        <v>0.78005348153780485</v>
      </c>
      <c r="P37" s="28">
        <f>1.96*SQRT((1-[1]List1!$C$2)*P$4/100*P$5/100/([1]List1!$C$2*$A37*1000))*100</f>
        <v>0.81746265963917619</v>
      </c>
      <c r="Q37" s="28">
        <f>1.96*SQRT((1-[1]List1!$C$2)*Q$4/100*Q$5/100/([1]List1!$C$2*$A37*1000))*100</f>
        <v>0.85110812506210221</v>
      </c>
      <c r="R37" s="28">
        <f>1.96*SQRT((1-[1]List1!$C$2)*R$4/100*R$5/100/([1]List1!$C$2*$A37*1000))*100</f>
        <v>0.92135157208890428</v>
      </c>
      <c r="S37" s="28">
        <f>1.96*SQRT((1-[1]List1!$C$2)*S$4/100*S$5/100/([1]List1!$C$2*$A37*1000))*100</f>
        <v>0.97506685192225628</v>
      </c>
      <c r="T37" s="28">
        <f>1.96*SQRT((1-[1]List1!$C$2)*T$4/100*T$5/100/([1]List1!$C$2*$A37*1000))*100</f>
        <v>1.0148817564265196</v>
      </c>
      <c r="U37" s="28">
        <f>1.96*SQRT((1-[1]List1!$C$2)*U$4/100*U$5/100/([1]List1!$C$2*$A37*1000))*100</f>
        <v>1.0423903111695207</v>
      </c>
      <c r="V37" s="28">
        <f>1.96*SQRT((1-[1]List1!$C$2)*V$4/100*V$5/100/([1]List1!$C$2*$A37*1000))*100</f>
        <v>1.058552365070202</v>
      </c>
      <c r="W37" s="29">
        <f>1.96*SQRT((1-[1]List1!$C$2)*W$4/100*W$5/100/([1]List1!$C$2*$A37*1000))*100</f>
        <v>1.0638851563276277</v>
      </c>
    </row>
    <row r="38" spans="1:23" s="10" customFormat="1" ht="15" customHeight="1">
      <c r="A38" s="26">
        <v>1250</v>
      </c>
      <c r="B38" s="27">
        <f>1.96*SQRT((1-[1]List1!$C$2)*A38/[1]List1!$A$2*2*(1-A38/[1]List1!$A$2*2)/([1]List1!$C$2*[1]List1!$A$2/2*1000))*[1]List1!$A$2/2</f>
        <v>20.187567935346639</v>
      </c>
      <c r="C38" s="28">
        <f>1.96*SQRT((1-[1]List1!$C$2)*C$4/100*C$5/100/([1]List1!$C$2*$A38*1000))*100</f>
        <v>0.18935960368321167</v>
      </c>
      <c r="D38" s="28">
        <f>1.96*SQRT((1-[1]List1!$C$2)*D$4/100*D$5/100/([1]List1!$C$2*$A38*1000))*100</f>
        <v>0.26643898733777538</v>
      </c>
      <c r="E38" s="28">
        <f>1.96*SQRT((1-[1]List1!$C$2)*E$4/100*E$5/100/([1]List1!$C$2*$A38*1000))*100</f>
        <v>0.32465061743287782</v>
      </c>
      <c r="F38" s="28">
        <f>1.96*SQRT((1-[1]List1!$C$2)*F$4/100*F$5/100/([1]List1!$C$2*$A38*1000))*100</f>
        <v>0.37293689517795309</v>
      </c>
      <c r="G38" s="28">
        <f>1.96*SQRT((1-[1]List1!$C$2)*G$4/100*G$5/100/([1]List1!$C$2*$A38*1000))*100</f>
        <v>0.41477879300881287</v>
      </c>
      <c r="H38" s="28">
        <f>1.96*SQRT((1-[1]List1!$C$2)*H$4/100*H$5/100/([1]List1!$C$2*$A38*1000))*100</f>
        <v>0.45196966871038696</v>
      </c>
      <c r="I38" s="28">
        <f>1.96*SQRT((1-[1]List1!$C$2)*I$4/100*I$5/100/([1]List1!$C$2*$A38*1000))*100</f>
        <v>0.48557937631036141</v>
      </c>
      <c r="J38" s="28">
        <f>1.96*SQRT((1-[1]List1!$C$2)*J$4/100*J$5/100/([1]List1!$C$2*$A38*1000))*100</f>
        <v>0.51630775214129354</v>
      </c>
      <c r="K38" s="28">
        <f>1.96*SQRT((1-[1]List1!$C$2)*K$4/100*K$5/100/([1]List1!$C$2*$A38*1000))*100</f>
        <v>0.54464270315857954</v>
      </c>
      <c r="L38" s="28">
        <f>1.96*SQRT((1-[1]List1!$C$2)*L$4/100*L$5/100/([1]List1!$C$2*$A38*1000))*100</f>
        <v>0.57094068715237589</v>
      </c>
      <c r="M38" s="28">
        <f>1.96*SQRT((1-[1]List1!$C$2)*M$4/100*M$5/100/([1]List1!$C$2*$A38*1000))*100</f>
        <v>0.61844587589268618</v>
      </c>
      <c r="N38" s="28">
        <f>1.96*SQRT((1-[1]List1!$C$2)*N$4/100*N$5/100/([1]List1!$C$2*$A38*1000))*100</f>
        <v>0.66036338057854893</v>
      </c>
      <c r="O38" s="28">
        <f>1.96*SQRT((1-[1]List1!$C$2)*O$4/100*O$5/100/([1]List1!$C$2*$A38*1000))*100</f>
        <v>0.69770104432156343</v>
      </c>
      <c r="P38" s="28">
        <f>1.96*SQRT((1-[1]List1!$C$2)*P$4/100*P$5/100/([1]List1!$C$2*$A38*1000))*100</f>
        <v>0.73116083040838864</v>
      </c>
      <c r="Q38" s="28">
        <f>1.96*SQRT((1-[1]List1!$C$2)*Q$4/100*Q$5/100/([1]List1!$C$2*$A38*1000))*100</f>
        <v>0.76125424953650112</v>
      </c>
      <c r="R38" s="28">
        <f>1.96*SQRT((1-[1]List1!$C$2)*R$4/100*R$5/100/([1]List1!$C$2*$A38*1000))*100</f>
        <v>0.82408189854683511</v>
      </c>
      <c r="S38" s="28">
        <f>1.96*SQRT((1-[1]List1!$C$2)*S$4/100*S$5/100/([1]List1!$C$2*$A38*1000))*100</f>
        <v>0.87212630540195457</v>
      </c>
      <c r="T38" s="28">
        <f>1.96*SQRT((1-[1]List1!$C$2)*T$4/100*T$5/100/([1]List1!$C$2*$A38*1000))*100</f>
        <v>0.90773783859763257</v>
      </c>
      <c r="U38" s="28">
        <f>1.96*SQRT((1-[1]List1!$C$2)*U$4/100*U$5/100/([1]List1!$C$2*$A38*1000))*100</f>
        <v>0.93234223794488258</v>
      </c>
      <c r="V38" s="28">
        <f>1.96*SQRT((1-[1]List1!$C$2)*V$4/100*V$5/100/([1]List1!$C$2*$A38*1000))*100</f>
        <v>0.94679801841605815</v>
      </c>
      <c r="W38" s="29">
        <f>1.96*SQRT((1-[1]List1!$C$2)*W$4/100*W$5/100/([1]List1!$C$2*$A38*1000))*100</f>
        <v>0.95156781192062645</v>
      </c>
    </row>
    <row r="39" spans="1:23" s="10" customFormat="1" ht="15" customHeight="1">
      <c r="A39" s="26">
        <v>1500</v>
      </c>
      <c r="B39" s="27">
        <f>1.96*SQRT((1-[1]List1!$C$2)*A39/[1]List1!$A$2*2*(1-A39/[1]List1!$A$2*2)/([1]List1!$C$2*[1]List1!$A$2/2*1000))*[1]List1!$A$2/2</f>
        <v>21.237522917355221</v>
      </c>
      <c r="C39" s="28">
        <f>1.96*SQRT((1-[1]List1!$C$2)*C$4/100*C$5/100/([1]List1!$C$2*$A39*1000))*100</f>
        <v>0.17286087736255559</v>
      </c>
      <c r="D39" s="28">
        <f>1.96*SQRT((1-[1]List1!$C$2)*D$4/100*D$5/100/([1]List1!$C$2*$A39*1000))*100</f>
        <v>0.2432244059395548</v>
      </c>
      <c r="E39" s="28">
        <f>1.96*SQRT((1-[1]List1!$C$2)*E$4/100*E$5/100/([1]List1!$C$2*$A39*1000))*100</f>
        <v>0.29636411079327846</v>
      </c>
      <c r="F39" s="28">
        <f>1.96*SQRT((1-[1]List1!$C$2)*F$4/100*F$5/100/([1]List1!$C$2*$A39*1000))*100</f>
        <v>0.34044325002484083</v>
      </c>
      <c r="G39" s="28">
        <f>1.96*SQRT((1-[1]List1!$C$2)*G$4/100*G$5/100/([1]List1!$C$2*$A39*1000))*100</f>
        <v>0.37863950217615483</v>
      </c>
      <c r="H39" s="28">
        <f>1.96*SQRT((1-[1]List1!$C$2)*H$4/100*H$5/100/([1]List1!$C$2*$A39*1000))*100</f>
        <v>0.412589971434693</v>
      </c>
      <c r="I39" s="28">
        <f>1.96*SQRT((1-[1]List1!$C$2)*I$4/100*I$5/100/([1]List1!$C$2*$A39*1000))*100</f>
        <v>0.44327129644079111</v>
      </c>
      <c r="J39" s="28">
        <f>1.96*SQRT((1-[1]List1!$C$2)*J$4/100*J$5/100/([1]List1!$C$2*$A39*1000))*100</f>
        <v>0.4713223374376212</v>
      </c>
      <c r="K39" s="28">
        <f>1.96*SQRT((1-[1]List1!$C$2)*K$4/100*K$5/100/([1]List1!$C$2*$A39*1000))*100</f>
        <v>0.49718849050090708</v>
      </c>
      <c r="L39" s="28">
        <f>1.96*SQRT((1-[1]List1!$C$2)*L$4/100*L$5/100/([1]List1!$C$2*$A39*1000))*100</f>
        <v>0.52119515558476037</v>
      </c>
      <c r="M39" s="28">
        <f>1.96*SQRT((1-[1]List1!$C$2)*M$4/100*M$5/100/([1]List1!$C$2*$A39*1000))*100</f>
        <v>0.56456126137077434</v>
      </c>
      <c r="N39" s="28">
        <f>1.96*SQRT((1-[1]List1!$C$2)*N$4/100*N$5/100/([1]List1!$C$2*$A39*1000))*100</f>
        <v>0.602826532822067</v>
      </c>
      <c r="O39" s="28">
        <f>1.96*SQRT((1-[1]List1!$C$2)*O$4/100*O$5/100/([1]List1!$C$2*$A39*1000))*100</f>
        <v>0.63691100061638672</v>
      </c>
      <c r="P39" s="28">
        <f>1.96*SQRT((1-[1]List1!$C$2)*P$4/100*P$5/100/([1]List1!$C$2*$A39*1000))*100</f>
        <v>0.6674554666314727</v>
      </c>
      <c r="Q39" s="28">
        <f>1.96*SQRT((1-[1]List1!$C$2)*Q$4/100*Q$5/100/([1]List1!$C$2*$A39*1000))*100</f>
        <v>0.6949268741130139</v>
      </c>
      <c r="R39" s="28">
        <f>1.96*SQRT((1-[1]List1!$C$2)*R$4/100*R$5/100/([1]List1!$C$2*$A39*1000))*100</f>
        <v>0.75228040844297572</v>
      </c>
      <c r="S39" s="28">
        <f>1.96*SQRT((1-[1]List1!$C$2)*S$4/100*S$5/100/([1]List1!$C$2*$A39*1000))*100</f>
        <v>0.79613875077048346</v>
      </c>
      <c r="T39" s="28">
        <f>1.96*SQRT((1-[1]List1!$C$2)*T$4/100*T$5/100/([1]List1!$C$2*$A39*1000))*100</f>
        <v>0.82864748416817857</v>
      </c>
      <c r="U39" s="28">
        <f>1.96*SQRT((1-[1]List1!$C$2)*U$4/100*U$5/100/([1]List1!$C$2*$A39*1000))*100</f>
        <v>0.85110812506210221</v>
      </c>
      <c r="V39" s="28">
        <f>1.96*SQRT((1-[1]List1!$C$2)*V$4/100*V$5/100/([1]List1!$C$2*$A39*1000))*100</f>
        <v>0.86430438681277788</v>
      </c>
      <c r="W39" s="29">
        <f>1.96*SQRT((1-[1]List1!$C$2)*W$4/100*W$5/100/([1]List1!$C$2*$A39*1000))*100</f>
        <v>0.86865859264126721</v>
      </c>
    </row>
    <row r="40" spans="1:23" s="10" customFormat="1" ht="15" customHeight="1">
      <c r="A40" s="26">
        <v>1750</v>
      </c>
      <c r="B40" s="27">
        <f>1.96*SQRT((1-[1]List1!$C$2)*A40/[1]List1!$A$2*2*(1-A40/[1]List1!$A$2*2)/([1]List1!$C$2*[1]List1!$A$2/2*1000))*[1]List1!$A$2/2</f>
        <v>21.951214706332522</v>
      </c>
      <c r="C40" s="28">
        <f>1.96*SQRT((1-[1]List1!$C$2)*C$4/100*C$5/100/([1]List1!$C$2*$A40*1000))*100</f>
        <v>0.160038074726572</v>
      </c>
      <c r="D40" s="28">
        <f>1.96*SQRT((1-[1]List1!$C$2)*D$4/100*D$5/100/([1]List1!$C$2*$A40*1000))*100</f>
        <v>0.22518204377407822</v>
      </c>
      <c r="E40" s="28">
        <f>1.96*SQRT((1-[1]List1!$C$2)*E$4/100*E$5/100/([1]List1!$C$2*$A40*1000))*100</f>
        <v>0.27437985062363657</v>
      </c>
      <c r="F40" s="28">
        <f>1.96*SQRT((1-[1]List1!$C$2)*F$4/100*F$5/100/([1]List1!$C$2*$A40*1000))*100</f>
        <v>0.31518920370488984</v>
      </c>
      <c r="G40" s="28">
        <f>1.96*SQRT((1-[1]List1!$C$2)*G$4/100*G$5/100/([1]List1!$C$2*$A40*1000))*100</f>
        <v>0.35055206168255687</v>
      </c>
      <c r="H40" s="28">
        <f>1.96*SQRT((1-[1]List1!$C$2)*H$4/100*H$5/100/([1]List1!$C$2*$A40*1000))*100</f>
        <v>0.38198408851882165</v>
      </c>
      <c r="I40" s="28">
        <f>1.96*SQRT((1-[1]List1!$C$2)*I$4/100*I$5/100/([1]List1!$C$2*$A40*1000))*100</f>
        <v>0.41038947589712144</v>
      </c>
      <c r="J40" s="28">
        <f>1.96*SQRT((1-[1]List1!$C$2)*J$4/100*J$5/100/([1]List1!$C$2*$A40*1000))*100</f>
        <v>0.4363596934715307</v>
      </c>
      <c r="K40" s="28">
        <f>1.96*SQRT((1-[1]List1!$C$2)*K$4/100*K$5/100/([1]List1!$C$2*$A40*1000))*100</f>
        <v>0.46030709788131396</v>
      </c>
      <c r="L40" s="28">
        <f>1.96*SQRT((1-[1]List1!$C$2)*L$4/100*L$5/100/([1]List1!$C$2*$A40*1000))*100</f>
        <v>0.48253295094445331</v>
      </c>
      <c r="M40" s="28">
        <f>1.96*SQRT((1-[1]List1!$C$2)*M$4/100*M$5/100/([1]List1!$C$2*$A40*1000))*100</f>
        <v>0.52268216333000772</v>
      </c>
      <c r="N40" s="28">
        <f>1.96*SQRT((1-[1]List1!$C$2)*N$4/100*N$5/100/([1]List1!$C$2*$A40*1000))*100</f>
        <v>0.55810892076286733</v>
      </c>
      <c r="O40" s="28">
        <f>1.96*SQRT((1-[1]List1!$C$2)*O$4/100*O$5/100/([1]List1!$C$2*$A40*1000))*100</f>
        <v>0.58966500613689865</v>
      </c>
      <c r="P40" s="28">
        <f>1.96*SQRT((1-[1]List1!$C$2)*P$4/100*P$5/100/([1]List1!$C$2*$A40*1000))*100</f>
        <v>0.61794368671048505</v>
      </c>
      <c r="Q40" s="28">
        <f>1.96*SQRT((1-[1]List1!$C$2)*Q$4/100*Q$5/100/([1]List1!$C$2*$A40*1000))*100</f>
        <v>0.64337726792593775</v>
      </c>
      <c r="R40" s="28">
        <f>1.96*SQRT((1-[1]List1!$C$2)*R$4/100*R$5/100/([1]List1!$C$2*$A40*1000))*100</f>
        <v>0.69647632280161154</v>
      </c>
      <c r="S40" s="28">
        <f>1.96*SQRT((1-[1]List1!$C$2)*S$4/100*S$5/100/([1]List1!$C$2*$A40*1000))*100</f>
        <v>0.73708125767112354</v>
      </c>
      <c r="T40" s="28">
        <f>1.96*SQRT((1-[1]List1!$C$2)*T$4/100*T$5/100/([1]List1!$C$2*$A40*1000))*100</f>
        <v>0.76717849646885683</v>
      </c>
      <c r="U40" s="28">
        <f>1.96*SQRT((1-[1]List1!$C$2)*U$4/100*U$5/100/([1]List1!$C$2*$A40*1000))*100</f>
        <v>0.78797300926222469</v>
      </c>
      <c r="V40" s="28">
        <f>1.96*SQRT((1-[1]List1!$C$2)*V$4/100*V$5/100/([1]List1!$C$2*$A40*1000))*100</f>
        <v>0.80019037363285994</v>
      </c>
      <c r="W40" s="29">
        <f>1.96*SQRT((1-[1]List1!$C$2)*W$4/100*W$5/100/([1]List1!$C$2*$A40*1000))*100</f>
        <v>0.80422158490742224</v>
      </c>
    </row>
    <row r="41" spans="1:23" s="10" customFormat="1" ht="15" customHeight="1">
      <c r="A41" s="26">
        <v>2000</v>
      </c>
      <c r="B41" s="27">
        <f>1.96*SQRT((1-[1]List1!$C$2)*A41/[1]List1!$A$2*2*(1-A41/[1]List1!$A$2*2)/([1]List1!$C$2*[1]List1!$A$2/2*1000))*[1]List1!$A$2/2</f>
        <v>22.360864057526904</v>
      </c>
      <c r="C41" s="28">
        <f>1.96*SQRT((1-[1]List1!$C$2)*C$4/100*C$5/100/([1]List1!$C$2*$A41*1000))*100</f>
        <v>0.14970191111643955</v>
      </c>
      <c r="D41" s="28">
        <f>1.96*SQRT((1-[1]List1!$C$2)*D$4/100*D$5/100/([1]List1!$C$2*$A41*1000))*100</f>
        <v>0.21063851436403319</v>
      </c>
      <c r="E41" s="28">
        <f>1.96*SQRT((1-[1]List1!$C$2)*E$4/100*E$5/100/([1]List1!$C$2*$A41*1000))*100</f>
        <v>0.25665884871696509</v>
      </c>
      <c r="F41" s="28">
        <f>1.96*SQRT((1-[1]List1!$C$2)*F$4/100*F$5/100/([1]List1!$C$2*$A41*1000))*100</f>
        <v>0.29483250306844938</v>
      </c>
      <c r="G41" s="28">
        <f>1.96*SQRT((1-[1]List1!$C$2)*G$4/100*G$5/100/([1]List1!$C$2*$A41*1000))*100</f>
        <v>0.32791142776084331</v>
      </c>
      <c r="H41" s="28">
        <f>1.96*SQRT((1-[1]List1!$C$2)*H$4/100*H$5/100/([1]List1!$C$2*$A41*1000))*100</f>
        <v>0.35731339660914008</v>
      </c>
      <c r="I41" s="28">
        <f>1.96*SQRT((1-[1]List1!$C$2)*I$4/100*I$5/100/([1]List1!$C$2*$A41*1000))*100</f>
        <v>0.38388420348618774</v>
      </c>
      <c r="J41" s="28">
        <f>1.96*SQRT((1-[1]List1!$C$2)*J$4/100*J$5/100/([1]List1!$C$2*$A41*1000))*100</f>
        <v>0.40817711759204134</v>
      </c>
      <c r="K41" s="28">
        <f>1.96*SQRT((1-[1]List1!$C$2)*K$4/100*K$5/100/([1]List1!$C$2*$A41*1000))*100</f>
        <v>0.43057786324302361</v>
      </c>
      <c r="L41" s="28">
        <f>1.96*SQRT((1-[1]List1!$C$2)*L$4/100*L$5/100/([1]List1!$C$2*$A41*1000))*100</f>
        <v>0.45136824506578543</v>
      </c>
      <c r="M41" s="28">
        <f>1.96*SQRT((1-[1]List1!$C$2)*M$4/100*M$5/100/([1]List1!$C$2*$A41*1000))*100</f>
        <v>0.48892439433967683</v>
      </c>
      <c r="N41" s="28">
        <f>1.96*SQRT((1-[1]List1!$C$2)*N$4/100*N$5/100/([1]List1!$C$2*$A41*1000))*100</f>
        <v>0.52206309149920371</v>
      </c>
      <c r="O41" s="28">
        <f>1.96*SQRT((1-[1]List1!$C$2)*O$4/100*O$5/100/([1]List1!$C$2*$A41*1000))*100</f>
        <v>0.55158110648355718</v>
      </c>
      <c r="P41" s="28">
        <f>1.96*SQRT((1-[1]List1!$C$2)*P$4/100*P$5/100/([1]List1!$C$2*$A41*1000))*100</f>
        <v>0.57803338999765208</v>
      </c>
      <c r="Q41" s="28">
        <f>1.96*SQRT((1-[1]List1!$C$2)*Q$4/100*Q$5/100/([1]List1!$C$2*$A41*1000))*100</f>
        <v>0.60182432675438047</v>
      </c>
      <c r="R41" s="28">
        <f>1.96*SQRT((1-[1]List1!$C$2)*R$4/100*R$5/100/([1]List1!$C$2*$A41*1000))*100</f>
        <v>0.65149394448095044</v>
      </c>
      <c r="S41" s="28">
        <f>1.96*SQRT((1-[1]List1!$C$2)*S$4/100*S$5/100/([1]List1!$C$2*$A41*1000))*100</f>
        <v>0.68947638310444659</v>
      </c>
      <c r="T41" s="28">
        <f>1.96*SQRT((1-[1]List1!$C$2)*T$4/100*T$5/100/([1]List1!$C$2*$A41*1000))*100</f>
        <v>0.71762977207170586</v>
      </c>
      <c r="U41" s="28">
        <f>1.96*SQRT((1-[1]List1!$C$2)*U$4/100*U$5/100/([1]List1!$C$2*$A41*1000))*100</f>
        <v>0.73708125767112342</v>
      </c>
      <c r="V41" s="28">
        <f>1.96*SQRT((1-[1]List1!$C$2)*V$4/100*V$5/100/([1]List1!$C$2*$A41*1000))*100</f>
        <v>0.74850955558219767</v>
      </c>
      <c r="W41" s="29">
        <f>1.96*SQRT((1-[1]List1!$C$2)*W$4/100*W$5/100/([1]List1!$C$2*$A41*1000))*100</f>
        <v>0.75228040844297572</v>
      </c>
    </row>
    <row r="42" spans="1:23" s="10" customFormat="1" ht="15" customHeight="1">
      <c r="A42" s="26">
        <v>2250</v>
      </c>
      <c r="B42" s="27">
        <f>1.96*SQRT((1-[1]List1!$C$2)*A42/[1]List1!$A$2*2*(1-A42/[1]List1!$A$2*2)/([1]List1!$C$2*[1]List1!$A$2/2*1000))*[1]List1!$A$2/2</f>
        <v>22.483096375104921</v>
      </c>
      <c r="C42" s="28">
        <f>1.96*SQRT((1-[1]List1!$C$2)*C$4/100*C$5/100/([1]List1!$C$2*$A42*1000))*100</f>
        <v>0.14114031534269361</v>
      </c>
      <c r="D42" s="28">
        <f>1.96*SQRT((1-[1]List1!$C$2)*D$4/100*D$5/100/([1]List1!$C$2*$A42*1000))*100</f>
        <v>0.19859189584782383</v>
      </c>
      <c r="E42" s="28">
        <f>1.96*SQRT((1-[1]List1!$C$2)*E$4/100*E$5/100/([1]List1!$C$2*$A42*1000))*100</f>
        <v>0.24198028317239767</v>
      </c>
      <c r="F42" s="28">
        <f>1.96*SQRT((1-[1]List1!$C$2)*F$4/100*F$5/100/([1]List1!$C$2*$A42*1000))*100</f>
        <v>0.27797074964520557</v>
      </c>
      <c r="G42" s="28">
        <f>1.96*SQRT((1-[1]List1!$C$2)*G$4/100*G$5/100/([1]List1!$C$2*$A42*1000))*100</f>
        <v>0.30915785893100672</v>
      </c>
      <c r="H42" s="28">
        <f>1.96*SQRT((1-[1]List1!$C$2)*H$4/100*H$5/100/([1]List1!$C$2*$A42*1000))*100</f>
        <v>0.33687830100149502</v>
      </c>
      <c r="I42" s="28">
        <f>1.96*SQRT((1-[1]List1!$C$2)*I$4/100*I$5/100/([1]List1!$C$2*$A42*1000))*100</f>
        <v>0.36192949796730645</v>
      </c>
      <c r="J42" s="28">
        <f>1.96*SQRT((1-[1]List1!$C$2)*J$4/100*J$5/100/([1]List1!$C$2*$A42*1000))*100</f>
        <v>0.38483307703268183</v>
      </c>
      <c r="K42" s="28">
        <f>1.96*SQRT((1-[1]List1!$C$2)*K$4/100*K$5/100/([1]List1!$C$2*$A42*1000))*100</f>
        <v>0.40595270257060789</v>
      </c>
      <c r="L42" s="28">
        <f>1.96*SQRT((1-[1]List1!$C$2)*L$4/100*L$5/100/([1]List1!$C$2*$A42*1000))*100</f>
        <v>0.4255540625310511</v>
      </c>
      <c r="M42" s="28">
        <f>1.96*SQRT((1-[1]List1!$C$2)*M$4/100*M$5/100/([1]List1!$C$2*$A42*1000))*100</f>
        <v>0.4609623396334816</v>
      </c>
      <c r="N42" s="28">
        <f>1.96*SQRT((1-[1]List1!$C$2)*N$4/100*N$5/100/([1]List1!$C$2*$A42*1000))*100</f>
        <v>0.49220580294173333</v>
      </c>
      <c r="O42" s="28">
        <f>1.96*SQRT((1-[1]List1!$C$2)*O$4/100*O$5/100/([1]List1!$C$2*$A42*1000))*100</f>
        <v>0.5200356543585366</v>
      </c>
      <c r="P42" s="28">
        <f>1.96*SQRT((1-[1]List1!$C$2)*P$4/100*P$5/100/([1]List1!$C$2*$A42*1000))*100</f>
        <v>0.54497510642611746</v>
      </c>
      <c r="Q42" s="28">
        <f>1.96*SQRT((1-[1]List1!$C$2)*Q$4/100*Q$5/100/([1]List1!$C$2*$A42*1000))*100</f>
        <v>0.56740541670806799</v>
      </c>
      <c r="R42" s="28">
        <f>1.96*SQRT((1-[1]List1!$C$2)*R$4/100*R$5/100/([1]List1!$C$2*$A42*1000))*100</f>
        <v>0.614234381392603</v>
      </c>
      <c r="S42" s="28">
        <f>1.96*SQRT((1-[1]List1!$C$2)*S$4/100*S$5/100/([1]List1!$C$2*$A42*1000))*100</f>
        <v>0.65004456794817089</v>
      </c>
      <c r="T42" s="28">
        <f>1.96*SQRT((1-[1]List1!$C$2)*T$4/100*T$5/100/([1]List1!$C$2*$A42*1000))*100</f>
        <v>0.67658783761767971</v>
      </c>
      <c r="U42" s="28">
        <f>1.96*SQRT((1-[1]List1!$C$2)*U$4/100*U$5/100/([1]List1!$C$2*$A42*1000))*100</f>
        <v>0.6949268741130139</v>
      </c>
      <c r="V42" s="28">
        <f>1.96*SQRT((1-[1]List1!$C$2)*V$4/100*V$5/100/([1]List1!$C$2*$A42*1000))*100</f>
        <v>0.70570157671346812</v>
      </c>
      <c r="W42" s="29">
        <f>1.96*SQRT((1-[1]List1!$C$2)*W$4/100*W$5/100/([1]List1!$C$2*$A42*1000))*100</f>
        <v>0.70925677088508521</v>
      </c>
    </row>
    <row r="43" spans="1:23" s="10" customFormat="1" ht="15" customHeight="1">
      <c r="A43" s="26">
        <v>2500</v>
      </c>
      <c r="B43" s="27">
        <f>1.96*SQRT((1-[1]List1!$C$2)*A43/[1]List1!$A$2*2*(1-A43/[1]List1!$A$2*2)/([1]List1!$C$2*[1]List1!$A$2/2*1000))*[1]List1!$A$2/2</f>
        <v>22.322633597375606</v>
      </c>
      <c r="C43" s="28">
        <f>1.96*SQRT((1-[1]List1!$C$2)*C$4/100*C$5/100/([1]List1!$C$2*$A43*1000))*100</f>
        <v>0.13389745984719609</v>
      </c>
      <c r="D43" s="28">
        <f>1.96*SQRT((1-[1]List1!$C$2)*D$4/100*D$5/100/([1]List1!$C$2*$A43*1000))*100</f>
        <v>0.18840081471901765</v>
      </c>
      <c r="E43" s="28">
        <f>1.96*SQRT((1-[1]List1!$C$2)*E$4/100*E$5/100/([1]List1!$C$2*$A43*1000))*100</f>
        <v>0.22956265310318746</v>
      </c>
      <c r="F43" s="28">
        <f>1.96*SQRT((1-[1]List1!$C$2)*F$4/100*F$5/100/([1]List1!$C$2*$A43*1000))*100</f>
        <v>0.26370620753498725</v>
      </c>
      <c r="G43" s="28">
        <f>1.96*SQRT((1-[1]List1!$C$2)*G$4/100*G$5/100/([1]List1!$C$2*$A43*1000))*100</f>
        <v>0.29329289722890295</v>
      </c>
      <c r="H43" s="28">
        <f>1.96*SQRT((1-[1]List1!$C$2)*H$4/100*H$5/100/([1]List1!$C$2*$A43*1000))*100</f>
        <v>0.31959081763575203</v>
      </c>
      <c r="I43" s="28">
        <f>1.96*SQRT((1-[1]List1!$C$2)*I$4/100*I$5/100/([1]List1!$C$2*$A43*1000))*100</f>
        <v>0.34335646979339096</v>
      </c>
      <c r="J43" s="28">
        <f>1.96*SQRT((1-[1]List1!$C$2)*J$4/100*J$5/100/([1]List1!$C$2*$A43*1000))*100</f>
        <v>0.36508471271829185</v>
      </c>
      <c r="K43" s="28">
        <f>1.96*SQRT((1-[1]List1!$C$2)*K$4/100*K$5/100/([1]List1!$C$2*$A43*1000))*100</f>
        <v>0.38512054872720353</v>
      </c>
      <c r="L43" s="28">
        <f>1.96*SQRT((1-[1]List1!$C$2)*L$4/100*L$5/100/([1]List1!$C$2*$A43*1000))*100</f>
        <v>0.40371603154075208</v>
      </c>
      <c r="M43" s="28">
        <f>1.96*SQRT((1-[1]List1!$C$2)*M$4/100*M$5/100/([1]List1!$C$2*$A43*1000))*100</f>
        <v>0.43730727264057234</v>
      </c>
      <c r="N43" s="28">
        <f>1.96*SQRT((1-[1]List1!$C$2)*N$4/100*N$5/100/([1]List1!$C$2*$A43*1000))*100</f>
        <v>0.46694742445436488</v>
      </c>
      <c r="O43" s="28">
        <f>1.96*SQRT((1-[1]List1!$C$2)*O$4/100*O$5/100/([1]List1!$C$2*$A43*1000))*100</f>
        <v>0.49334913968071348</v>
      </c>
      <c r="P43" s="28">
        <f>1.96*SQRT((1-[1]List1!$C$2)*P$4/100*P$5/100/([1]List1!$C$2*$A43*1000))*100</f>
        <v>0.5170087813197588</v>
      </c>
      <c r="Q43" s="28">
        <f>1.96*SQRT((1-[1]List1!$C$2)*Q$4/100*Q$5/100/([1]List1!$C$2*$A43*1000))*100</f>
        <v>0.53828804205433611</v>
      </c>
      <c r="R43" s="28">
        <f>1.96*SQRT((1-[1]List1!$C$2)*R$4/100*R$5/100/([1]List1!$C$2*$A43*1000))*100</f>
        <v>0.58271389871555157</v>
      </c>
      <c r="S43" s="28">
        <f>1.96*SQRT((1-[1]List1!$C$2)*S$4/100*S$5/100/([1]List1!$C$2*$A43*1000))*100</f>
        <v>0.61668642460089196</v>
      </c>
      <c r="T43" s="28">
        <f>1.96*SQRT((1-[1]List1!$C$2)*T$4/100*T$5/100/([1]List1!$C$2*$A43*1000))*100</f>
        <v>0.64186758121200593</v>
      </c>
      <c r="U43" s="28">
        <f>1.96*SQRT((1-[1]List1!$C$2)*U$4/100*U$5/100/([1]List1!$C$2*$A43*1000))*100</f>
        <v>0.6592655188374682</v>
      </c>
      <c r="V43" s="28">
        <f>1.96*SQRT((1-[1]List1!$C$2)*V$4/100*V$5/100/([1]List1!$C$2*$A43*1000))*100</f>
        <v>0.66948729923598049</v>
      </c>
      <c r="W43" s="29">
        <f>1.96*SQRT((1-[1]List1!$C$2)*W$4/100*W$5/100/([1]List1!$C$2*$A43*1000))*100</f>
        <v>0.67286005256792014</v>
      </c>
    </row>
    <row r="44" spans="1:23" s="10" customFormat="1" ht="15" customHeight="1">
      <c r="A44" s="26">
        <v>2750</v>
      </c>
      <c r="B44" s="27">
        <f>1.96*SQRT((1-[1]List1!$C$2)*A44/[1]List1!$A$2*2*(1-A44/[1]List1!$A$2*2)/([1]List1!$C$2*[1]List1!$A$2/2*1000))*[1]List1!$A$2/2</f>
        <v>21.873255032812946</v>
      </c>
      <c r="C44" s="28">
        <f>1.96*SQRT((1-[1]List1!$C$2)*C$4/100*C$5/100/([1]List1!$C$2*$A44*1000))*100</f>
        <v>0.12766621875931536</v>
      </c>
      <c r="D44" s="28">
        <f>1.96*SQRT((1-[1]List1!$C$2)*D$4/100*D$5/100/([1]List1!$C$2*$A44*1000))*100</f>
        <v>0.17963312861797368</v>
      </c>
      <c r="E44" s="28">
        <f>1.96*SQRT((1-[1]List1!$C$2)*E$4/100*E$5/100/([1]List1!$C$2*$A44*1000))*100</f>
        <v>0.21887940162185282</v>
      </c>
      <c r="F44" s="28">
        <f>1.96*SQRT((1-[1]List1!$C$2)*F$4/100*F$5/100/([1]List1!$C$2*$A44*1000))*100</f>
        <v>0.25143400343644451</v>
      </c>
      <c r="G44" s="28">
        <f>1.96*SQRT((1-[1]List1!$C$2)*G$4/100*G$5/100/([1]List1!$C$2*$A44*1000))*100</f>
        <v>0.27964380519921123</v>
      </c>
      <c r="H44" s="28">
        <f>1.96*SQRT((1-[1]List1!$C$2)*H$4/100*H$5/100/([1]List1!$C$2*$A44*1000))*100</f>
        <v>0.30471788848210002</v>
      </c>
      <c r="I44" s="28">
        <f>1.96*SQRT((1-[1]List1!$C$2)*I$4/100*I$5/100/([1]List1!$C$2*$A44*1000))*100</f>
        <v>0.32737754872343261</v>
      </c>
      <c r="J44" s="28">
        <f>1.96*SQRT((1-[1]List1!$C$2)*J$4/100*J$5/100/([1]List1!$C$2*$A44*1000))*100</f>
        <v>0.34809461548236587</v>
      </c>
      <c r="K44" s="28">
        <f>1.96*SQRT((1-[1]List1!$C$2)*K$4/100*K$5/100/([1]List1!$C$2*$A44*1000))*100</f>
        <v>0.36719803556112279</v>
      </c>
      <c r="L44" s="28">
        <f>1.96*SQRT((1-[1]List1!$C$2)*L$4/100*L$5/100/([1]List1!$C$2*$A44*1000))*100</f>
        <v>0.38492813275280074</v>
      </c>
      <c r="M44" s="28">
        <f>1.96*SQRT((1-[1]List1!$C$2)*M$4/100*M$5/100/([1]List1!$C$2*$A44*1000))*100</f>
        <v>0.41695612446780828</v>
      </c>
      <c r="N44" s="28">
        <f>1.96*SQRT((1-[1]List1!$C$2)*N$4/100*N$5/100/([1]List1!$C$2*$A44*1000))*100</f>
        <v>0.44521690036181938</v>
      </c>
      <c r="O44" s="28">
        <f>1.96*SQRT((1-[1]List1!$C$2)*O$4/100*O$5/100/([1]List1!$C$2*$A44*1000))*100</f>
        <v>0.47038994812205859</v>
      </c>
      <c r="P44" s="28">
        <f>1.96*SQRT((1-[1]List1!$C$2)*P$4/100*P$5/100/([1]List1!$C$2*$A44*1000))*100</f>
        <v>0.4929485312998455</v>
      </c>
      <c r="Q44" s="28">
        <f>1.96*SQRT((1-[1]List1!$C$2)*Q$4/100*Q$5/100/([1]List1!$C$2*$A44*1000))*100</f>
        <v>0.51323751033706766</v>
      </c>
      <c r="R44" s="28">
        <f>1.96*SQRT((1-[1]List1!$C$2)*R$4/100*R$5/100/([1]List1!$C$2*$A44*1000))*100</f>
        <v>0.55559590265872372</v>
      </c>
      <c r="S44" s="28">
        <f>1.96*SQRT((1-[1]List1!$C$2)*S$4/100*S$5/100/([1]List1!$C$2*$A44*1000))*100</f>
        <v>0.58798743515257323</v>
      </c>
      <c r="T44" s="28">
        <f>1.96*SQRT((1-[1]List1!$C$2)*T$4/100*T$5/100/([1]List1!$C$2*$A44*1000))*100</f>
        <v>0.6119967259352046</v>
      </c>
      <c r="U44" s="28">
        <f>1.96*SQRT((1-[1]List1!$C$2)*U$4/100*U$5/100/([1]List1!$C$2*$A44*1000))*100</f>
        <v>0.62858500859111122</v>
      </c>
      <c r="V44" s="28">
        <f>1.96*SQRT((1-[1]List1!$C$2)*V$4/100*V$5/100/([1]List1!$C$2*$A44*1000))*100</f>
        <v>0.6383310937965766</v>
      </c>
      <c r="W44" s="29">
        <f>1.96*SQRT((1-[1]List1!$C$2)*W$4/100*W$5/100/([1]List1!$C$2*$A44*1000))*100</f>
        <v>0.64154688792133463</v>
      </c>
    </row>
    <row r="45" spans="1:23" s="10" customFormat="1" ht="15" customHeight="1">
      <c r="A45" s="26">
        <v>3000</v>
      </c>
      <c r="B45" s="27">
        <f>1.96*SQRT((1-[1]List1!$C$2)*A45/[1]List1!$A$2*2*(1-A45/[1]List1!$A$2*2)/([1]List1!$C$2*[1]List1!$A$2/2*1000))*[1]List1!$A$2/2</f>
        <v>21.116523568893623</v>
      </c>
      <c r="C45" s="28">
        <f>1.96*SQRT((1-[1]List1!$C$2)*C$4/100*C$5/100/([1]List1!$C$2*$A45*1000))*100</f>
        <v>0.12223109858491923</v>
      </c>
      <c r="D45" s="28">
        <f>1.96*SQRT((1-[1]List1!$C$2)*D$4/100*D$5/100/([1]List1!$C$2*$A45*1000))*100</f>
        <v>0.17198562678992882</v>
      </c>
      <c r="E45" s="28">
        <f>1.96*SQRT((1-[1]List1!$C$2)*E$4/100*E$5/100/([1]List1!$C$2*$A45*1000))*100</f>
        <v>0.2095610724422485</v>
      </c>
      <c r="F45" s="28">
        <f>1.96*SQRT((1-[1]List1!$C$2)*F$4/100*F$5/100/([1]List1!$C$2*$A45*1000))*100</f>
        <v>0.24072973070175227</v>
      </c>
      <c r="G45" s="28">
        <f>1.96*SQRT((1-[1]List1!$C$2)*G$4/100*G$5/100/([1]List1!$C$2*$A45*1000))*100</f>
        <v>0.26773855961385762</v>
      </c>
      <c r="H45" s="28">
        <f>1.96*SQRT((1-[1]List1!$C$2)*H$4/100*H$5/100/([1]List1!$C$2*$A45*1000))*100</f>
        <v>0.29174516665103534</v>
      </c>
      <c r="I45" s="28">
        <f>1.96*SQRT((1-[1]List1!$C$2)*I$4/100*I$5/100/([1]List1!$C$2*$A45*1000))*100</f>
        <v>0.3134401396186357</v>
      </c>
      <c r="J45" s="28">
        <f>1.96*SQRT((1-[1]List1!$C$2)*J$4/100*J$5/100/([1]List1!$C$2*$A45*1000))*100</f>
        <v>0.33327522092683615</v>
      </c>
      <c r="K45" s="28">
        <f>1.96*SQRT((1-[1]List1!$C$2)*K$4/100*K$5/100/([1]List1!$C$2*$A45*1000))*100</f>
        <v>0.35156535316109477</v>
      </c>
      <c r="L45" s="28">
        <f>1.96*SQRT((1-[1]List1!$C$2)*L$4/100*L$5/100/([1]List1!$C$2*$A45*1000))*100</f>
        <v>0.36854062883556171</v>
      </c>
      <c r="M45" s="28">
        <f>1.96*SQRT((1-[1]List1!$C$2)*M$4/100*M$5/100/([1]List1!$C$2*$A45*1000))*100</f>
        <v>0.39920509631050538</v>
      </c>
      <c r="N45" s="28">
        <f>1.96*SQRT((1-[1]List1!$C$2)*N$4/100*N$5/100/([1]List1!$C$2*$A45*1000))*100</f>
        <v>0.42626272923765846</v>
      </c>
      <c r="O45" s="28">
        <f>1.96*SQRT((1-[1]List1!$C$2)*O$4/100*O$5/100/([1]List1!$C$2*$A45*1000))*100</f>
        <v>0.45036408754815638</v>
      </c>
      <c r="P45" s="28">
        <f>1.96*SQRT((1-[1]List1!$C$2)*P$4/100*P$5/100/([1]List1!$C$2*$A45*1000))*100</f>
        <v>0.47196228659514577</v>
      </c>
      <c r="Q45" s="28">
        <f>1.96*SQRT((1-[1]List1!$C$2)*Q$4/100*Q$5/100/([1]List1!$C$2*$A45*1000))*100</f>
        <v>0.4913875051140823</v>
      </c>
      <c r="R45" s="28">
        <f>1.96*SQRT((1-[1]List1!$C$2)*R$4/100*R$5/100/([1]List1!$C$2*$A45*1000))*100</f>
        <v>0.53194257816381374</v>
      </c>
      <c r="S45" s="28">
        <f>1.96*SQRT((1-[1]List1!$C$2)*S$4/100*S$5/100/([1]List1!$C$2*$A45*1000))*100</f>
        <v>0.56295510943519556</v>
      </c>
      <c r="T45" s="28">
        <f>1.96*SQRT((1-[1]List1!$C$2)*T$4/100*T$5/100/([1]List1!$C$2*$A45*1000))*100</f>
        <v>0.58594225526849131</v>
      </c>
      <c r="U45" s="28">
        <f>1.96*SQRT((1-[1]List1!$C$2)*U$4/100*U$5/100/([1]List1!$C$2*$A45*1000))*100</f>
        <v>0.60182432675438047</v>
      </c>
      <c r="V45" s="28">
        <f>1.96*SQRT((1-[1]List1!$C$2)*V$4/100*V$5/100/([1]List1!$C$2*$A45*1000))*100</f>
        <v>0.61115549292459603</v>
      </c>
      <c r="W45" s="29">
        <f>1.96*SQRT((1-[1]List1!$C$2)*W$4/100*W$5/100/([1]List1!$C$2*$A45*1000))*100</f>
        <v>0.614234381392603</v>
      </c>
    </row>
    <row r="46" spans="1:23" s="10" customFormat="1" ht="15" customHeight="1">
      <c r="A46" s="26">
        <v>3250</v>
      </c>
      <c r="B46" s="27">
        <f>1.96*SQRT((1-[1]List1!$C$2)*A46/[1]List1!$A$2*2*(1-A46/[1]List1!$A$2*2)/([1]List1!$C$2*[1]List1!$A$2/2*1000))*[1]List1!$A$2/2</f>
        <v>20.017612655813164</v>
      </c>
      <c r="C46" s="28">
        <f>1.96*SQRT((1-[1]List1!$C$2)*C$4/100*C$5/100/([1]List1!$C$2*$A46*1000))*100</f>
        <v>0.11743584092382428</v>
      </c>
      <c r="D46" s="28">
        <f>1.96*SQRT((1-[1]List1!$C$2)*D$4/100*D$5/100/([1]List1!$C$2*$A46*1000))*100</f>
        <v>0.16523844539329224</v>
      </c>
      <c r="E46" s="28">
        <f>1.96*SQRT((1-[1]List1!$C$2)*E$4/100*E$5/100/([1]List1!$C$2*$A46*1000))*100</f>
        <v>0.20133976583754826</v>
      </c>
      <c r="F46" s="28">
        <f>1.96*SQRT((1-[1]List1!$C$2)*F$4/100*F$5/100/([1]List1!$C$2*$A46*1000))*100</f>
        <v>0.23128564405960433</v>
      </c>
      <c r="G46" s="28">
        <f>1.96*SQRT((1-[1]List1!$C$2)*G$4/100*G$5/100/([1]List1!$C$2*$A46*1000))*100</f>
        <v>0.25723488752040169</v>
      </c>
      <c r="H46" s="28">
        <f>1.96*SQRT((1-[1]List1!$C$2)*H$4/100*H$5/100/([1]List1!$C$2*$A46*1000))*100</f>
        <v>0.28029968950432665</v>
      </c>
      <c r="I46" s="28">
        <f>1.96*SQRT((1-[1]List1!$C$2)*I$4/100*I$5/100/([1]List1!$C$2*$A46*1000))*100</f>
        <v>0.30114354531324533</v>
      </c>
      <c r="J46" s="28">
        <f>1.96*SQRT((1-[1]List1!$C$2)*J$4/100*J$5/100/([1]List1!$C$2*$A46*1000))*100</f>
        <v>0.32020047501598087</v>
      </c>
      <c r="K46" s="28">
        <f>1.96*SQRT((1-[1]List1!$C$2)*K$4/100*K$5/100/([1]List1!$C$2*$A46*1000))*100</f>
        <v>0.33777306566111737</v>
      </c>
      <c r="L46" s="28">
        <f>1.96*SQRT((1-[1]List1!$C$2)*L$4/100*L$5/100/([1]List1!$C$2*$A46*1000))*100</f>
        <v>0.35408238298562622</v>
      </c>
      <c r="M46" s="28">
        <f>1.96*SQRT((1-[1]List1!$C$2)*M$4/100*M$5/100/([1]List1!$C$2*$A46*1000))*100</f>
        <v>0.38354385037069944</v>
      </c>
      <c r="N46" s="28">
        <f>1.96*SQRT((1-[1]List1!$C$2)*N$4/100*N$5/100/([1]List1!$C$2*$A46*1000))*100</f>
        <v>0.40953998321246399</v>
      </c>
      <c r="O46" s="28">
        <f>1.96*SQRT((1-[1]List1!$C$2)*O$4/100*O$5/100/([1]List1!$C$2*$A46*1000))*100</f>
        <v>0.43269581927519357</v>
      </c>
      <c r="P46" s="28">
        <f>1.96*SQRT((1-[1]List1!$C$2)*P$4/100*P$5/100/([1]List1!$C$2*$A46*1000))*100</f>
        <v>0.45344669770864865</v>
      </c>
      <c r="Q46" s="28">
        <f>1.96*SQRT((1-[1]List1!$C$2)*Q$4/100*Q$5/100/([1]List1!$C$2*$A46*1000))*100</f>
        <v>0.47210984398083494</v>
      </c>
      <c r="R46" s="28">
        <f>1.96*SQRT((1-[1]List1!$C$2)*R$4/100*R$5/100/([1]List1!$C$2*$A46*1000))*100</f>
        <v>0.51107389783013857</v>
      </c>
      <c r="S46" s="28">
        <f>1.96*SQRT((1-[1]List1!$C$2)*S$4/100*S$5/100/([1]List1!$C$2*$A46*1000))*100</f>
        <v>0.54086977409399195</v>
      </c>
      <c r="T46" s="28">
        <f>1.96*SQRT((1-[1]List1!$C$2)*T$4/100*T$5/100/([1]List1!$C$2*$A46*1000))*100</f>
        <v>0.56295510943519556</v>
      </c>
      <c r="U46" s="28">
        <f>1.96*SQRT((1-[1]List1!$C$2)*U$4/100*U$5/100/([1]List1!$C$2*$A46*1000))*100</f>
        <v>0.57821411014901081</v>
      </c>
      <c r="V46" s="28">
        <f>1.96*SQRT((1-[1]List1!$C$2)*V$4/100*V$5/100/([1]List1!$C$2*$A46*1000))*100</f>
        <v>0.58717920461912143</v>
      </c>
      <c r="W46" s="29">
        <f>1.96*SQRT((1-[1]List1!$C$2)*W$4/100*W$5/100/([1]List1!$C$2*$A46*1000))*100</f>
        <v>0.59013730497604366</v>
      </c>
    </row>
    <row r="47" spans="1:23" s="10" customFormat="1" ht="15" customHeight="1">
      <c r="A47" s="26">
        <v>3500</v>
      </c>
      <c r="B47" s="27">
        <f>1.96*SQRT((1-[1]List1!$C$2)*A47/[1]List1!$A$2*2*(1-A47/[1]List1!$A$2*2)/([1]List1!$C$2*[1]List1!$A$2/2*1000))*[1]List1!$A$2/2</f>
        <v>18.515696912027675</v>
      </c>
      <c r="C47" s="28">
        <f>1.96*SQRT((1-[1]List1!$C$2)*C$4/100*C$5/100/([1]List1!$C$2*$A47*1000))*100</f>
        <v>0.11316400788719848</v>
      </c>
      <c r="D47" s="28">
        <f>1.96*SQRT((1-[1]List1!$C$2)*D$4/100*D$5/100/([1]List1!$C$2*$A47*1000))*100</f>
        <v>0.15922775015409668</v>
      </c>
      <c r="E47" s="28">
        <f>1.96*SQRT((1-[1]List1!$C$2)*E$4/100*E$5/100/([1]List1!$C$2*$A47*1000))*100</f>
        <v>0.19401585299692539</v>
      </c>
      <c r="F47" s="28">
        <f>1.96*SQRT((1-[1]List1!$C$2)*F$4/100*F$5/100/([1]List1!$C$2*$A47*1000))*100</f>
        <v>0.22287242329651569</v>
      </c>
      <c r="G47" s="28">
        <f>1.96*SQRT((1-[1]List1!$C$2)*G$4/100*G$5/100/([1]List1!$C$2*$A47*1000))*100</f>
        <v>0.24787773997466084</v>
      </c>
      <c r="H47" s="28">
        <f>1.96*SQRT((1-[1]List1!$C$2)*H$4/100*H$5/100/([1]List1!$C$2*$A47*1000))*100</f>
        <v>0.27010353929702119</v>
      </c>
      <c r="I47" s="28">
        <f>1.96*SQRT((1-[1]List1!$C$2)*I$4/100*I$5/100/([1]List1!$C$2*$A47*1000))*100</f>
        <v>0.29018918133444777</v>
      </c>
      <c r="J47" s="28">
        <f>1.96*SQRT((1-[1]List1!$C$2)*J$4/100*J$5/100/([1]List1!$C$2*$A47*1000))*100</f>
        <v>0.30855289829020255</v>
      </c>
      <c r="K47" s="28">
        <f>1.96*SQRT((1-[1]List1!$C$2)*K$4/100*K$5/100/([1]List1!$C$2*$A47*1000))*100</f>
        <v>0.32548627034017702</v>
      </c>
      <c r="L47" s="28">
        <f>1.96*SQRT((1-[1]List1!$C$2)*L$4/100*L$5/100/([1]List1!$C$2*$A47*1000))*100</f>
        <v>0.34120232175877863</v>
      </c>
      <c r="M47" s="28">
        <f>1.96*SQRT((1-[1]List1!$C$2)*M$4/100*M$5/100/([1]List1!$C$2*$A47*1000))*100</f>
        <v>0.3695921020959031</v>
      </c>
      <c r="N47" s="28">
        <f>1.96*SQRT((1-[1]List1!$C$2)*N$4/100*N$5/100/([1]List1!$C$2*$A47*1000))*100</f>
        <v>0.39464260251212901</v>
      </c>
      <c r="O47" s="28">
        <f>1.96*SQRT((1-[1]List1!$C$2)*O$4/100*O$5/100/([1]List1!$C$2*$A47*1000))*100</f>
        <v>0.41695612446780828</v>
      </c>
      <c r="P47" s="28">
        <f>1.96*SQRT((1-[1]List1!$C$2)*P$4/100*P$5/100/([1]List1!$C$2*$A47*1000))*100</f>
        <v>0.43695217126439945</v>
      </c>
      <c r="Q47" s="28">
        <f>1.96*SQRT((1-[1]List1!$C$2)*Q$4/100*Q$5/100/([1]List1!$C$2*$A47*1000))*100</f>
        <v>0.45493642901170478</v>
      </c>
      <c r="R47" s="28">
        <f>1.96*SQRT((1-[1]List1!$C$2)*R$4/100*R$5/100/([1]List1!$C$2*$A47*1000))*100</f>
        <v>0.49248313078889039</v>
      </c>
      <c r="S47" s="28">
        <f>1.96*SQRT((1-[1]List1!$C$2)*S$4/100*S$5/100/([1]List1!$C$2*$A47*1000))*100</f>
        <v>0.52119515558476048</v>
      </c>
      <c r="T47" s="28">
        <f>1.96*SQRT((1-[1]List1!$C$2)*T$4/100*T$5/100/([1]List1!$C$2*$A47*1000))*100</f>
        <v>0.54247711723362835</v>
      </c>
      <c r="U47" s="28">
        <f>1.96*SQRT((1-[1]List1!$C$2)*U$4/100*U$5/100/([1]List1!$C$2*$A47*1000))*100</f>
        <v>0.55718105824128927</v>
      </c>
      <c r="V47" s="28">
        <f>1.96*SQRT((1-[1]List1!$C$2)*V$4/100*V$5/100/([1]List1!$C$2*$A47*1000))*100</f>
        <v>0.56582003943599246</v>
      </c>
      <c r="W47" s="29">
        <f>1.96*SQRT((1-[1]List1!$C$2)*W$4/100*W$5/100/([1]List1!$C$2*$A47*1000))*100</f>
        <v>0.56867053626463104</v>
      </c>
    </row>
    <row r="48" spans="1:23" s="10" customFormat="1" ht="15" customHeight="1">
      <c r="A48" s="26">
        <v>3750</v>
      </c>
      <c r="B48" s="27">
        <f>1.96*SQRT((1-[1]List1!$C$2)*A48/[1]List1!$A$2*2*(1-A48/[1]List1!$A$2*2)/([1]List1!$C$2*[1]List1!$A$2/2*1000))*[1]List1!$A$2/2</f>
        <v>16.501097379730226</v>
      </c>
      <c r="C48" s="28">
        <f>1.96*SQRT((1-[1]List1!$C$2)*C$4/100*C$5/100/([1]List1!$C$2*$A48*1000))*100</f>
        <v>0.1093268181601431</v>
      </c>
      <c r="D48" s="28">
        <f>1.96*SQRT((1-[1]List1!$C$2)*D$4/100*D$5/100/([1]List1!$C$2*$A48*1000))*100</f>
        <v>0.1538286210620759</v>
      </c>
      <c r="E48" s="28">
        <f>1.96*SQRT((1-[1]List1!$C$2)*E$4/100*E$5/100/([1]List1!$C$2*$A48*1000))*100</f>
        <v>0.18743712136745022</v>
      </c>
      <c r="F48" s="28">
        <f>1.96*SQRT((1-[1]List1!$C$2)*F$4/100*F$5/100/([1]List1!$C$2*$A48*1000))*100</f>
        <v>0.21531521682173449</v>
      </c>
      <c r="G48" s="28">
        <f>1.96*SQRT((1-[1]List1!$C$2)*G$4/100*G$5/100/([1]List1!$C$2*$A48*1000))*100</f>
        <v>0.23947264779778621</v>
      </c>
      <c r="H48" s="28">
        <f>1.96*SQRT((1-[1]List1!$C$2)*H$4/100*H$5/100/([1]List1!$C$2*$A48*1000))*100</f>
        <v>0.26094480989548796</v>
      </c>
      <c r="I48" s="28">
        <f>1.96*SQRT((1-[1]List1!$C$2)*I$4/100*I$5/100/([1]List1!$C$2*$A48*1000))*100</f>
        <v>0.28034938362571776</v>
      </c>
      <c r="J48" s="28">
        <f>1.96*SQRT((1-[1]List1!$C$2)*J$4/100*J$5/100/([1]List1!$C$2*$A48*1000))*100</f>
        <v>0.2980904196834665</v>
      </c>
      <c r="K48" s="28">
        <f>1.96*SQRT((1-[1]List1!$C$2)*K$4/100*K$5/100/([1]List1!$C$2*$A48*1000))*100</f>
        <v>0.31444961128077137</v>
      </c>
      <c r="L48" s="28">
        <f>1.96*SQRT((1-[1]List1!$C$2)*L$4/100*L$5/100/([1]List1!$C$2*$A48*1000))*100</f>
        <v>0.3296327594187341</v>
      </c>
      <c r="M48" s="28">
        <f>1.96*SQRT((1-[1]List1!$C$2)*M$4/100*M$5/100/([1]List1!$C$2*$A48*1000))*100</f>
        <v>0.35705989292585621</v>
      </c>
      <c r="N48" s="28">
        <f>1.96*SQRT((1-[1]List1!$C$2)*N$4/100*N$5/100/([1]List1!$C$2*$A48*1000))*100</f>
        <v>0.38126097553999655</v>
      </c>
      <c r="O48" s="28">
        <f>1.96*SQRT((1-[1]List1!$C$2)*O$4/100*O$5/100/([1]List1!$C$2*$A48*1000))*100</f>
        <v>0.40281788575293775</v>
      </c>
      <c r="P48" s="28">
        <f>1.96*SQRT((1-[1]List1!$C$2)*P$4/100*P$5/100/([1]List1!$C$2*$A48*1000))*100</f>
        <v>0.4221359022571935</v>
      </c>
      <c r="Q48" s="28">
        <f>1.96*SQRT((1-[1]List1!$C$2)*Q$4/100*Q$5/100/([1]List1!$C$2*$A48*1000))*100</f>
        <v>0.43951034589164545</v>
      </c>
      <c r="R48" s="28">
        <f>1.96*SQRT((1-[1]List1!$C$2)*R$4/100*R$5/100/([1]List1!$C$2*$A48*1000))*100</f>
        <v>0.47578390596031322</v>
      </c>
      <c r="S48" s="28">
        <f>1.96*SQRT((1-[1]List1!$C$2)*S$4/100*S$5/100/([1]List1!$C$2*$A48*1000))*100</f>
        <v>0.50352235719117233</v>
      </c>
      <c r="T48" s="28">
        <f>1.96*SQRT((1-[1]List1!$C$2)*T$4/100*T$5/100/([1]List1!$C$2*$A48*1000))*100</f>
        <v>0.52408268546795234</v>
      </c>
      <c r="U48" s="28">
        <f>1.96*SQRT((1-[1]List1!$C$2)*U$4/100*U$5/100/([1]List1!$C$2*$A48*1000))*100</f>
        <v>0.53828804205433622</v>
      </c>
      <c r="V48" s="28">
        <f>1.96*SQRT((1-[1]List1!$C$2)*V$4/100*V$5/100/([1]List1!$C$2*$A48*1000))*100</f>
        <v>0.54663409080071546</v>
      </c>
      <c r="W48" s="29">
        <f>1.96*SQRT((1-[1]List1!$C$2)*W$4/100*W$5/100/([1]List1!$C$2*$A48*1000))*100</f>
        <v>0.54938793236455696</v>
      </c>
    </row>
    <row r="49" spans="1:23" s="10" customFormat="1" ht="15" customHeight="1">
      <c r="A49" s="26">
        <v>4000</v>
      </c>
      <c r="B49" s="27">
        <f>1.96*SQRT((1-[1]List1!$C$2)*A49/[1]List1!$A$2*2*(1-A49/[1]List1!$A$2*2)/([1]List1!$C$2*[1]List1!$A$2/2*1000))*[1]List1!$A$2/2</f>
        <v>13.750285969025388</v>
      </c>
      <c r="C49" s="28">
        <f>1.96*SQRT((1-[1]List1!$C$2)*C$4/100*C$5/100/([1]List1!$C$2*$A49*1000))*100</f>
        <v>0.10585523650702021</v>
      </c>
      <c r="D49" s="28">
        <f>1.96*SQRT((1-[1]List1!$C$2)*D$4/100*D$5/100/([1]List1!$C$2*$A49*1000))*100</f>
        <v>0.14894392188586789</v>
      </c>
      <c r="E49" s="28">
        <f>1.96*SQRT((1-[1]List1!$C$2)*E$4/100*E$5/100/([1]List1!$C$2*$A49*1000))*100</f>
        <v>0.18148521237929827</v>
      </c>
      <c r="F49" s="28">
        <f>1.96*SQRT((1-[1]List1!$C$2)*F$4/100*F$5/100/([1]List1!$C$2*$A49*1000))*100</f>
        <v>0.20847806223390414</v>
      </c>
      <c r="G49" s="28">
        <f>1.96*SQRT((1-[1]List1!$C$2)*G$4/100*G$5/100/([1]List1!$C$2*$A49*1000))*100</f>
        <v>0.23186839419825503</v>
      </c>
      <c r="H49" s="28">
        <f>1.96*SQRT((1-[1]List1!$C$2)*H$4/100*H$5/100/([1]List1!$C$2*$A49*1000))*100</f>
        <v>0.25265872575112125</v>
      </c>
      <c r="I49" s="28">
        <f>1.96*SQRT((1-[1]List1!$C$2)*I$4/100*I$5/100/([1]List1!$C$2*$A49*1000))*100</f>
        <v>0.27144712347547978</v>
      </c>
      <c r="J49" s="28">
        <f>1.96*SQRT((1-[1]List1!$C$2)*J$4/100*J$5/100/([1]List1!$C$2*$A49*1000))*100</f>
        <v>0.28862480777451127</v>
      </c>
      <c r="K49" s="28">
        <f>1.96*SQRT((1-[1]List1!$C$2)*K$4/100*K$5/100/([1]List1!$C$2*$A49*1000))*100</f>
        <v>0.30446452692795584</v>
      </c>
      <c r="L49" s="28">
        <f>1.96*SQRT((1-[1]List1!$C$2)*L$4/100*L$5/100/([1]List1!$C$2*$A49*1000))*100</f>
        <v>0.3191655468982883</v>
      </c>
      <c r="M49" s="28">
        <f>1.96*SQRT((1-[1]List1!$C$2)*M$4/100*M$5/100/([1]List1!$C$2*$A49*1000))*100</f>
        <v>0.34572175472511113</v>
      </c>
      <c r="N49" s="28">
        <f>1.96*SQRT((1-[1]List1!$C$2)*N$4/100*N$5/100/([1]List1!$C$2*$A49*1000))*100</f>
        <v>0.3691543522063</v>
      </c>
      <c r="O49" s="28">
        <f>1.96*SQRT((1-[1]List1!$C$2)*O$4/100*O$5/100/([1]List1!$C$2*$A49*1000))*100</f>
        <v>0.39002674076890242</v>
      </c>
      <c r="P49" s="28">
        <f>1.96*SQRT((1-[1]List1!$C$2)*P$4/100*P$5/100/([1]List1!$C$2*$A49*1000))*100</f>
        <v>0.4087313298195881</v>
      </c>
      <c r="Q49" s="28">
        <f>1.96*SQRT((1-[1]List1!$C$2)*Q$4/100*Q$5/100/([1]List1!$C$2*$A49*1000))*100</f>
        <v>0.4255540625310511</v>
      </c>
      <c r="R49" s="28">
        <f>1.96*SQRT((1-[1]List1!$C$2)*R$4/100*R$5/100/([1]List1!$C$2*$A49*1000))*100</f>
        <v>0.46067578604445214</v>
      </c>
      <c r="S49" s="28">
        <f>1.96*SQRT((1-[1]List1!$C$2)*S$4/100*S$5/100/([1]List1!$C$2*$A49*1000))*100</f>
        <v>0.48753342596112814</v>
      </c>
      <c r="T49" s="28">
        <f>1.96*SQRT((1-[1]List1!$C$2)*T$4/100*T$5/100/([1]List1!$C$2*$A49*1000))*100</f>
        <v>0.50744087821325978</v>
      </c>
      <c r="U49" s="28">
        <f>1.96*SQRT((1-[1]List1!$C$2)*U$4/100*U$5/100/([1]List1!$C$2*$A49*1000))*100</f>
        <v>0.52119515558476037</v>
      </c>
      <c r="V49" s="28">
        <f>1.96*SQRT((1-[1]List1!$C$2)*V$4/100*V$5/100/([1]List1!$C$2*$A49*1000))*100</f>
        <v>0.529276182535101</v>
      </c>
      <c r="W49" s="29">
        <f>1.96*SQRT((1-[1]List1!$C$2)*W$4/100*W$5/100/([1]List1!$C$2*$A49*1000))*100</f>
        <v>0.53194257816381385</v>
      </c>
    </row>
    <row r="50" spans="1:23" s="10" customFormat="1" ht="15" customHeight="1" thickBot="1">
      <c r="A50" s="30"/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3"/>
    </row>
    <row r="51" spans="1:23" ht="13.5" thickTop="1"/>
  </sheetData>
  <pageMargins left="1.4960629921259843" right="0.98425196850393704" top="0.78740157480314965" bottom="0.78740157480314965" header="0" footer="0"/>
  <pageSetup paperSize="9" scale="62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 IIb</vt:lpstr>
      <vt:lpstr>Tab IIb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</dc:creator>
  <cp:lastModifiedBy>MP</cp:lastModifiedBy>
  <dcterms:created xsi:type="dcterms:W3CDTF">2015-04-08T07:06:29Z</dcterms:created>
  <dcterms:modified xsi:type="dcterms:W3CDTF">2015-04-08T07:06:47Z</dcterms:modified>
</cp:coreProperties>
</file>