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15" yWindow="-15" windowWidth="12300" windowHeight="8535"/>
  </bookViews>
  <sheets>
    <sheet name="H1" sheetId="1" r:id="rId1"/>
  </sheets>
  <definedNames>
    <definedName name="_xlnm.Print_Titles" localSheetId="0">'H1'!$1:$4</definedName>
  </definedNames>
  <calcPr calcId="124519"/>
</workbook>
</file>

<file path=xl/calcChain.xml><?xml version="1.0" encoding="utf-8"?>
<calcChain xmlns="http://schemas.openxmlformats.org/spreadsheetml/2006/main">
  <c r="B20" i="1"/>
  <c r="B34"/>
  <c r="B39"/>
  <c r="D5"/>
  <c r="E5"/>
  <c r="F5"/>
  <c r="G5"/>
  <c r="H5"/>
  <c r="I5"/>
  <c r="C5"/>
  <c r="B8"/>
  <c r="B9"/>
  <c r="B10"/>
  <c r="B11"/>
  <c r="B12"/>
  <c r="B13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B35"/>
  <c r="B36"/>
  <c r="B37"/>
  <c r="B38"/>
  <c r="B40"/>
  <c r="B41"/>
  <c r="B42"/>
  <c r="B43"/>
  <c r="B44"/>
  <c r="B45"/>
  <c r="B46"/>
  <c r="B47"/>
  <c r="B48"/>
  <c r="B49"/>
  <c r="B50"/>
  <c r="B51"/>
  <c r="B7"/>
  <c r="B5" l="1"/>
</calcChain>
</file>

<file path=xl/sharedStrings.xml><?xml version="1.0" encoding="utf-8"?>
<sst xmlns="http://schemas.openxmlformats.org/spreadsheetml/2006/main" count="149" uniqueCount="59">
  <si>
    <t>Právní forma</t>
  </si>
  <si>
    <t>Kraj celkem</t>
  </si>
  <si>
    <t>761 Honební společenstvo</t>
  </si>
  <si>
    <t>641 Školská právnická osoba</t>
  </si>
  <si>
    <t>v tom okresy</t>
  </si>
  <si>
    <t>v tom:</t>
  </si>
  <si>
    <t>111 Veřejná obchodní společnost</t>
  </si>
  <si>
    <t>112 Společnost s ručením omezeným</t>
  </si>
  <si>
    <t>113 Společnost komanditní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</si>
  <si>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</si>
  <si>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</si>
  <si>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</si>
  <si>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</si>
  <si>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</si>
  <si>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</si>
  <si>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301 Státní podnik</t>
  </si>
  <si>
    <t>325 Organizační složka státu</t>
  </si>
  <si>
    <t>331 Příspěvková organizace</t>
  </si>
  <si>
    <t>421 Zahraniční osoba</t>
  </si>
  <si>
    <t>601 Vysoká škola</t>
  </si>
  <si>
    <t>661 Veřejná výzkumná instituce</t>
  </si>
  <si>
    <t>701 Sdružení (svaz, spolek, společnost, klub aj.)</t>
  </si>
  <si>
    <t>711 Politická strana, politické hnutí</t>
  </si>
  <si>
    <t>731 Organizační jednotka sdružení</t>
  </si>
  <si>
    <t>732 Org. jedn. politické strany, polit. hnutí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</si>
  <si>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</si>
  <si>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</si>
  <si>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</si>
  <si>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</si>
  <si>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805 Regionální rada regionu soudržnosti</t>
  </si>
  <si>
    <t>932 Evropská společnost</t>
  </si>
  <si>
    <t>101  Fyzická osoba podnik. dle živnost. zák. 
        nezaps. v obchodním rejstříku (OR)</t>
  </si>
  <si>
    <t>105  Fyz. osoba podn. dle jiných zákonů než 
        živnost. a zák. o zemědělství nezaps. v OR</t>
  </si>
  <si>
    <t>705 Podnik nebo hospodář. zařízení sdružení</t>
  </si>
  <si>
    <t>Celkem</t>
  </si>
  <si>
    <t>Blansko</t>
  </si>
  <si>
    <t>Brno-
město</t>
  </si>
  <si>
    <t>Brno-
venkov</t>
  </si>
  <si>
    <t>Břeclav</t>
  </si>
  <si>
    <t>Hodonín</t>
  </si>
  <si>
    <t>Vyškov</t>
  </si>
  <si>
    <t>Znojmo</t>
  </si>
  <si>
    <t>381 Fond (ze zákona)</t>
  </si>
  <si>
    <t>950 Subjekt právním řádem výslovně neupravený</t>
  </si>
  <si>
    <t>151 Komoditní burza</t>
  </si>
  <si>
    <t>115 Společný podnik</t>
  </si>
  <si>
    <t>107  Zemědělský podnikatel - fyzická  osoba  
        nezapsaná v obchodním  rejstříku</t>
  </si>
  <si>
    <t xml:space="preserve">801 Obec </t>
  </si>
  <si>
    <t>501 Odštěpný závod zapsaný 
        v obchodním rejstříku</t>
  </si>
  <si>
    <t>736 Pobočný spolek</t>
  </si>
  <si>
    <t>706 Spolek</t>
  </si>
  <si>
    <t>161 Ústav</t>
  </si>
  <si>
    <t>541  Podílový, penzijní fond</t>
  </si>
  <si>
    <t>721 Církevní organizace a náboženské společ.</t>
  </si>
  <si>
    <t>804 Kraj a hl.m.Praha</t>
  </si>
  <si>
    <t>921 Mezinárodní nevládní organizace</t>
  </si>
  <si>
    <t>922 Organizační jednotka mezinár. nevládní org.</t>
  </si>
  <si>
    <t>Tab. H.1 Ekonomické subjekty podle právních forem 
              v Jihomoravském kraji a jeho okresech k 30. 9. 2014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</si>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</sst>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3" fontId="2" fillId="0" borderId="0" xfId="0" applyNumberFormat="1" applyFont="1"/>
    <xf numFmtId="3" fontId="0" fillId="0" borderId="0" xfId="0" applyNumberFormat="1"/>
    <xf numFmtId="0" fontId="0" fillId="0" borderId="0" xfId="0" applyFill="1"/>
    <xf numFmtId="164" fontId="3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6" xfId="0" applyNumberFormat="1" applyFont="1" applyBorder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2" fillId="0" borderId="4" xfId="0" quotePrefix="1" applyNumberFormat="1" applyFont="1" applyBorder="1" applyAlignment="1">
      <alignment horizontal="right"/>
    </xf>
    <xf numFmtId="0" fontId="5" fillId="0" borderId="11" xfId="0" applyFont="1" applyFill="1" applyBorder="1" applyAlignment="1"/>
    <xf numFmtId="0" fontId="6" fillId="0" borderId="12" xfId="0" applyFont="1" applyFill="1" applyBorder="1" applyAlignment="1"/>
    <xf numFmtId="0" fontId="6" fillId="0" borderId="12" xfId="0" applyFont="1" applyFill="1" applyBorder="1" applyAlignment="1">
      <alignment horizontal="left" wrapText="1" indent="1"/>
    </xf>
    <xf numFmtId="1" fontId="6" fillId="0" borderId="12" xfId="0" applyNumberFormat="1" applyFont="1" applyFill="1" applyBorder="1" applyAlignment="1">
      <alignment horizontal="left" wrapText="1" indent="1"/>
    </xf>
    <xf numFmtId="0" fontId="6" fillId="0" borderId="12" xfId="0" applyFont="1" applyFill="1" applyBorder="1" applyAlignment="1">
      <alignment horizontal="left" indent="1"/>
    </xf>
    <xf numFmtId="3" fontId="6" fillId="0" borderId="12" xfId="0" applyNumberFormat="1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164" fontId="7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sqref="A1:I1"/>
    </sheetView>
  </sheetViews>
  <sheetFormatPr defaultRowHeight="12.75"/>
  <cols>
    <col min="1" max="1" width="36.5703125" style="7" customWidth="1"/>
    <col min="2" max="2" width="7.140625" customWidth="1"/>
    <col min="3" max="3" width="6.140625" customWidth="1"/>
    <col min="4" max="4" width="7" customWidth="1"/>
    <col min="5" max="5" width="6.5703125" customWidth="1"/>
    <col min="6" max="6" width="6.140625" customWidth="1"/>
    <col min="7" max="7" width="6.5703125" customWidth="1"/>
    <col min="8" max="8" width="6.28515625" customWidth="1"/>
    <col min="9" max="9" width="6" customWidth="1"/>
    <col min="10" max="10" width="3.28515625" customWidth="1"/>
    <col min="11" max="53" width="6.7109375" customWidth="1"/>
  </cols>
  <sheetData>
    <row r="1" spans="1:15" ht="26.2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</row>
    <row r="2" spans="1:15" ht="9" customHeight="1" thickBot="1">
      <c r="B2" s="6"/>
      <c r="C2" s="6"/>
      <c r="D2" s="6"/>
      <c r="E2" s="6"/>
      <c r="F2" s="6"/>
      <c r="G2" s="6"/>
      <c r="H2" s="6"/>
      <c r="I2" s="6"/>
    </row>
    <row r="3" spans="1:15" s="1" customFormat="1" ht="13.5" customHeight="1">
      <c r="A3" s="35" t="s">
        <v>0</v>
      </c>
      <c r="B3" s="33" t="s">
        <v>1</v>
      </c>
      <c r="C3" s="2" t="s">
        <v>4</v>
      </c>
      <c r="D3" s="2"/>
      <c r="E3" s="4"/>
      <c r="F3" s="4"/>
      <c r="G3" s="4"/>
      <c r="H3" s="4"/>
      <c r="I3" s="3"/>
    </row>
    <row r="4" spans="1:15" s="1" customFormat="1" ht="23.25" customHeight="1" thickBot="1">
      <c r="A4" s="36"/>
      <c r="B4" s="34"/>
      <c r="C4" s="12" t="s">
        <v>35</v>
      </c>
      <c r="D4" s="13" t="s">
        <v>36</v>
      </c>
      <c r="E4" s="13" t="s">
        <v>37</v>
      </c>
      <c r="F4" s="12" t="s">
        <v>38</v>
      </c>
      <c r="G4" s="12" t="s">
        <v>39</v>
      </c>
      <c r="H4" s="14" t="s">
        <v>40</v>
      </c>
      <c r="I4" s="15" t="s">
        <v>41</v>
      </c>
    </row>
    <row r="5" spans="1:15" s="1" customFormat="1" ht="12.75" customHeight="1">
      <c r="A5" s="19" t="s">
        <v>34</v>
      </c>
      <c r="B5" s="16">
        <f>SUM(B7:B51)</f>
        <v>299581</v>
      </c>
      <c r="C5" s="16">
        <f>SUM(C7:C51)</f>
        <v>21037</v>
      </c>
      <c r="D5" s="16">
        <f t="shared" ref="D5:I5" si="0">SUM(D7:D51)</f>
        <v>127921</v>
      </c>
      <c r="E5" s="16">
        <f t="shared" si="0"/>
        <v>47142</v>
      </c>
      <c r="F5" s="16">
        <f t="shared" si="0"/>
        <v>25051</v>
      </c>
      <c r="G5" s="16">
        <f t="shared" si="0"/>
        <v>33043</v>
      </c>
      <c r="H5" s="16">
        <f t="shared" si="0"/>
        <v>19821</v>
      </c>
      <c r="I5" s="17">
        <f t="shared" si="0"/>
        <v>25566</v>
      </c>
    </row>
    <row r="6" spans="1:15" s="1" customFormat="1" ht="11.25" customHeight="1">
      <c r="A6" s="20" t="s">
        <v>5</v>
      </c>
      <c r="B6" s="8"/>
      <c r="C6" s="9"/>
      <c r="D6" s="9"/>
      <c r="E6" s="9"/>
      <c r="F6" s="9"/>
      <c r="G6" s="9"/>
      <c r="H6" s="9"/>
      <c r="I6" s="10"/>
    </row>
    <row r="7" spans="1:15" s="1" customFormat="1" ht="22.5" customHeight="1">
      <c r="A7" s="21" t="s">
        <v>31</v>
      </c>
      <c r="B7" s="27">
        <f>SUM(C7:I7)</f>
        <v>194568</v>
      </c>
      <c r="C7" s="26">
        <v>14852</v>
      </c>
      <c r="D7" s="26">
        <v>73800</v>
      </c>
      <c r="E7" s="26">
        <v>33486</v>
      </c>
      <c r="F7" s="26">
        <v>16906</v>
      </c>
      <c r="G7" s="26">
        <v>22889</v>
      </c>
      <c r="H7" s="26">
        <v>14656</v>
      </c>
      <c r="I7" s="28">
        <v>17979</v>
      </c>
      <c r="J7" s="5"/>
    </row>
    <row r="8" spans="1:15" s="1" customFormat="1" ht="22.5" customHeight="1">
      <c r="A8" s="22" t="s">
        <v>32</v>
      </c>
      <c r="B8" s="27">
        <f t="shared" ref="B8:B51" si="1">SUM(C8:I8)</f>
        <v>23001</v>
      </c>
      <c r="C8" s="26">
        <v>1687</v>
      </c>
      <c r="D8" s="26">
        <v>9589</v>
      </c>
      <c r="E8" s="26">
        <v>3710</v>
      </c>
      <c r="F8" s="26">
        <v>1915</v>
      </c>
      <c r="G8" s="26">
        <v>2898</v>
      </c>
      <c r="H8" s="26">
        <v>1423</v>
      </c>
      <c r="I8" s="28">
        <v>1779</v>
      </c>
      <c r="J8" s="5"/>
    </row>
    <row r="9" spans="1:15" s="1" customFormat="1" ht="22.5" customHeight="1">
      <c r="A9" s="22" t="s">
        <v>46</v>
      </c>
      <c r="B9" s="27">
        <f t="shared" si="1"/>
        <v>4511</v>
      </c>
      <c r="C9" s="26">
        <v>310</v>
      </c>
      <c r="D9" s="26">
        <v>221</v>
      </c>
      <c r="E9" s="26">
        <v>919</v>
      </c>
      <c r="F9" s="26">
        <v>1204</v>
      </c>
      <c r="G9" s="26">
        <v>934</v>
      </c>
      <c r="H9" s="26">
        <v>294</v>
      </c>
      <c r="I9" s="28">
        <v>629</v>
      </c>
      <c r="J9" s="5"/>
    </row>
    <row r="10" spans="1:15" s="1" customFormat="1" ht="11.25" customHeight="1">
      <c r="A10" s="23" t="s">
        <v>6</v>
      </c>
      <c r="B10" s="27">
        <f t="shared" si="1"/>
        <v>648</v>
      </c>
      <c r="C10" s="26">
        <v>29</v>
      </c>
      <c r="D10" s="26">
        <v>394</v>
      </c>
      <c r="E10" s="26">
        <v>60</v>
      </c>
      <c r="F10" s="26">
        <v>41</v>
      </c>
      <c r="G10" s="26">
        <v>62</v>
      </c>
      <c r="H10" s="26">
        <v>32</v>
      </c>
      <c r="I10" s="28">
        <v>30</v>
      </c>
      <c r="J10" s="5"/>
      <c r="O10" s="11"/>
    </row>
    <row r="11" spans="1:15" s="1" customFormat="1" ht="11.25" customHeight="1">
      <c r="A11" s="23" t="s">
        <v>7</v>
      </c>
      <c r="B11" s="27">
        <f t="shared" si="1"/>
        <v>43348</v>
      </c>
      <c r="C11" s="26">
        <v>1791</v>
      </c>
      <c r="D11" s="26">
        <v>27894</v>
      </c>
      <c r="E11" s="26">
        <v>4534</v>
      </c>
      <c r="F11" s="26">
        <v>2451</v>
      </c>
      <c r="G11" s="26">
        <v>3031</v>
      </c>
      <c r="H11" s="26">
        <v>1368</v>
      </c>
      <c r="I11" s="28">
        <v>2279</v>
      </c>
      <c r="O11" s="11"/>
    </row>
    <row r="12" spans="1:15" s="1" customFormat="1" ht="11.25" customHeight="1">
      <c r="A12" s="23" t="s">
        <v>8</v>
      </c>
      <c r="B12" s="27">
        <f t="shared" si="1"/>
        <v>59</v>
      </c>
      <c r="C12" s="26">
        <v>1</v>
      </c>
      <c r="D12" s="26">
        <v>33</v>
      </c>
      <c r="E12" s="26">
        <v>13</v>
      </c>
      <c r="F12" s="26">
        <v>7</v>
      </c>
      <c r="G12" s="26">
        <v>4</v>
      </c>
      <c r="H12" s="26">
        <v>1</v>
      </c>
      <c r="I12" s="10" t="s">
        <v>58</v>
      </c>
    </row>
    <row r="13" spans="1:15" s="1" customFormat="1" ht="11.25" customHeight="1">
      <c r="A13" s="23" t="s">
        <v>45</v>
      </c>
      <c r="B13" s="27">
        <f t="shared" si="1"/>
        <v>2</v>
      </c>
      <c r="C13" s="9" t="s">
        <v>58</v>
      </c>
      <c r="D13" s="26">
        <v>1</v>
      </c>
      <c r="E13" s="9">
        <v>1</v>
      </c>
      <c r="F13" s="9" t="s">
        <v>58</v>
      </c>
      <c r="G13" s="9" t="s">
        <v>58</v>
      </c>
      <c r="H13" s="9" t="s">
        <v>58</v>
      </c>
      <c r="I13" s="10" t="s">
        <v>58</v>
      </c>
    </row>
    <row r="14" spans="1:15" s="1" customFormat="1" ht="11.25" customHeight="1">
      <c r="A14" s="23" t="s">
        <v>9</v>
      </c>
      <c r="B14" s="27">
        <f t="shared" si="1"/>
        <v>50</v>
      </c>
      <c r="C14" s="26">
        <v>2</v>
      </c>
      <c r="D14" s="26">
        <v>34</v>
      </c>
      <c r="E14" s="26">
        <v>4</v>
      </c>
      <c r="F14" s="26">
        <v>1</v>
      </c>
      <c r="G14" s="26">
        <v>4</v>
      </c>
      <c r="H14" s="26">
        <v>2</v>
      </c>
      <c r="I14" s="28">
        <v>3</v>
      </c>
    </row>
    <row r="15" spans="1:15" s="1" customFormat="1" ht="11.25" customHeight="1">
      <c r="A15" s="23" t="s">
        <v>10</v>
      </c>
      <c r="B15" s="27">
        <f t="shared" si="1"/>
        <v>175</v>
      </c>
      <c r="C15" s="26">
        <v>7</v>
      </c>
      <c r="D15" s="26">
        <v>129</v>
      </c>
      <c r="E15" s="26">
        <v>14</v>
      </c>
      <c r="F15" s="26">
        <v>7</v>
      </c>
      <c r="G15" s="26">
        <v>13</v>
      </c>
      <c r="H15" s="26">
        <v>4</v>
      </c>
      <c r="I15" s="28">
        <v>1</v>
      </c>
    </row>
    <row r="16" spans="1:15" s="1" customFormat="1" ht="11.25" customHeight="1">
      <c r="A16" s="23" t="s">
        <v>11</v>
      </c>
      <c r="B16" s="27">
        <f t="shared" si="1"/>
        <v>2837</v>
      </c>
      <c r="C16" s="26">
        <v>104</v>
      </c>
      <c r="D16" s="26">
        <v>2043</v>
      </c>
      <c r="E16" s="26">
        <v>203</v>
      </c>
      <c r="F16" s="26">
        <v>140</v>
      </c>
      <c r="G16" s="26">
        <v>169</v>
      </c>
      <c r="H16" s="26">
        <v>86</v>
      </c>
      <c r="I16" s="28">
        <v>92</v>
      </c>
    </row>
    <row r="17" spans="1:9" s="1" customFormat="1" ht="11.25" customHeight="1">
      <c r="A17" s="23" t="s">
        <v>12</v>
      </c>
      <c r="B17" s="27">
        <f t="shared" si="1"/>
        <v>304</v>
      </c>
      <c r="C17" s="26">
        <v>17</v>
      </c>
      <c r="D17" s="26">
        <v>179</v>
      </c>
      <c r="E17" s="26">
        <v>33</v>
      </c>
      <c r="F17" s="26">
        <v>24</v>
      </c>
      <c r="G17" s="26">
        <v>28</v>
      </c>
      <c r="H17" s="26">
        <v>11</v>
      </c>
      <c r="I17" s="28">
        <v>12</v>
      </c>
    </row>
    <row r="18" spans="1:9" s="1" customFormat="1" ht="11.25" customHeight="1">
      <c r="A18" s="23" t="s">
        <v>13</v>
      </c>
      <c r="B18" s="27">
        <f t="shared" si="1"/>
        <v>6106</v>
      </c>
      <c r="C18" s="26">
        <v>398</v>
      </c>
      <c r="D18" s="26">
        <v>3119</v>
      </c>
      <c r="E18" s="26">
        <v>707</v>
      </c>
      <c r="F18" s="26">
        <v>353</v>
      </c>
      <c r="G18" s="26">
        <v>550</v>
      </c>
      <c r="H18" s="26">
        <v>299</v>
      </c>
      <c r="I18" s="28">
        <v>680</v>
      </c>
    </row>
    <row r="19" spans="1:9" s="1" customFormat="1" ht="11.25" customHeight="1">
      <c r="A19" s="23" t="s">
        <v>44</v>
      </c>
      <c r="B19" s="27">
        <f t="shared" si="1"/>
        <v>1</v>
      </c>
      <c r="C19" s="9" t="s">
        <v>58</v>
      </c>
      <c r="D19" s="26">
        <v>1</v>
      </c>
      <c r="E19" s="9" t="s">
        <v>58</v>
      </c>
      <c r="F19" s="9" t="s">
        <v>58</v>
      </c>
      <c r="G19" s="9" t="s">
        <v>58</v>
      </c>
      <c r="H19" s="9" t="s">
        <v>58</v>
      </c>
      <c r="I19" s="10" t="s">
        <v>58</v>
      </c>
    </row>
    <row r="20" spans="1:9" s="1" customFormat="1" ht="11.25" customHeight="1">
      <c r="A20" s="23" t="s">
        <v>51</v>
      </c>
      <c r="B20" s="27">
        <f t="shared" si="1"/>
        <v>8</v>
      </c>
      <c r="C20" s="9" t="s">
        <v>58</v>
      </c>
      <c r="D20" s="26">
        <v>5</v>
      </c>
      <c r="E20" s="9" t="s">
        <v>58</v>
      </c>
      <c r="F20" s="9">
        <v>1</v>
      </c>
      <c r="G20" s="9">
        <v>1</v>
      </c>
      <c r="H20" s="9" t="s">
        <v>58</v>
      </c>
      <c r="I20" s="10">
        <v>1</v>
      </c>
    </row>
    <row r="21" spans="1:9" s="1" customFormat="1" ht="11.25" customHeight="1">
      <c r="A21" s="23" t="s">
        <v>14</v>
      </c>
      <c r="B21" s="27">
        <f t="shared" si="1"/>
        <v>2048</v>
      </c>
      <c r="C21" s="26">
        <v>109</v>
      </c>
      <c r="D21" s="26">
        <v>1396</v>
      </c>
      <c r="E21" s="26">
        <v>180</v>
      </c>
      <c r="F21" s="26">
        <v>76</v>
      </c>
      <c r="G21" s="26">
        <v>79</v>
      </c>
      <c r="H21" s="26">
        <v>98</v>
      </c>
      <c r="I21" s="28">
        <v>110</v>
      </c>
    </row>
    <row r="22" spans="1:9" s="1" customFormat="1" ht="11.25" customHeight="1">
      <c r="A22" s="23" t="s">
        <v>15</v>
      </c>
      <c r="B22" s="27">
        <f t="shared" si="1"/>
        <v>30</v>
      </c>
      <c r="C22" s="26">
        <v>1</v>
      </c>
      <c r="D22" s="26">
        <v>21</v>
      </c>
      <c r="E22" s="26">
        <v>3</v>
      </c>
      <c r="F22" s="26">
        <v>3</v>
      </c>
      <c r="G22" s="26">
        <v>2</v>
      </c>
      <c r="H22" s="26" t="s">
        <v>58</v>
      </c>
      <c r="I22" s="10" t="s">
        <v>58</v>
      </c>
    </row>
    <row r="23" spans="1:9" s="1" customFormat="1" ht="11.25" customHeight="1">
      <c r="A23" s="23" t="s">
        <v>16</v>
      </c>
      <c r="B23" s="27">
        <f t="shared" si="1"/>
        <v>26</v>
      </c>
      <c r="C23" s="26">
        <v>1</v>
      </c>
      <c r="D23" s="26">
        <v>21</v>
      </c>
      <c r="E23" s="9" t="s">
        <v>58</v>
      </c>
      <c r="F23" s="26">
        <v>1</v>
      </c>
      <c r="G23" s="26">
        <v>1</v>
      </c>
      <c r="H23" s="26">
        <v>1</v>
      </c>
      <c r="I23" s="28">
        <v>1</v>
      </c>
    </row>
    <row r="24" spans="1:9" s="1" customFormat="1" ht="11.25" customHeight="1">
      <c r="A24" s="23" t="s">
        <v>17</v>
      </c>
      <c r="B24" s="27">
        <f t="shared" si="1"/>
        <v>1248</v>
      </c>
      <c r="C24" s="26">
        <v>132</v>
      </c>
      <c r="D24" s="26">
        <v>322</v>
      </c>
      <c r="E24" s="26">
        <v>223</v>
      </c>
      <c r="F24" s="26">
        <v>134</v>
      </c>
      <c r="G24" s="26">
        <v>170</v>
      </c>
      <c r="H24" s="26">
        <v>121</v>
      </c>
      <c r="I24" s="28">
        <v>146</v>
      </c>
    </row>
    <row r="25" spans="1:9" s="1" customFormat="1" ht="11.25" customHeight="1">
      <c r="A25" s="23" t="s">
        <v>42</v>
      </c>
      <c r="B25" s="27">
        <f t="shared" si="1"/>
        <v>1</v>
      </c>
      <c r="C25" s="9" t="s">
        <v>58</v>
      </c>
      <c r="D25" s="26">
        <v>1</v>
      </c>
      <c r="E25" s="9" t="s">
        <v>58</v>
      </c>
      <c r="F25" s="9" t="s">
        <v>58</v>
      </c>
      <c r="G25" s="9" t="s">
        <v>58</v>
      </c>
      <c r="H25" s="9" t="s">
        <v>58</v>
      </c>
      <c r="I25" s="10" t="s">
        <v>58</v>
      </c>
    </row>
    <row r="26" spans="1:9" s="1" customFormat="1" ht="11.25" customHeight="1">
      <c r="A26" s="23" t="s">
        <v>18</v>
      </c>
      <c r="B26" s="27">
        <f t="shared" si="1"/>
        <v>4873</v>
      </c>
      <c r="C26" s="26">
        <v>146</v>
      </c>
      <c r="D26" s="26">
        <v>3000</v>
      </c>
      <c r="E26" s="26">
        <v>624</v>
      </c>
      <c r="F26" s="26">
        <v>308</v>
      </c>
      <c r="G26" s="26">
        <v>323</v>
      </c>
      <c r="H26" s="26">
        <v>253</v>
      </c>
      <c r="I26" s="28">
        <v>219</v>
      </c>
    </row>
    <row r="27" spans="1:9" s="1" customFormat="1" ht="23.25" customHeight="1">
      <c r="A27" s="21" t="s">
        <v>48</v>
      </c>
      <c r="B27" s="27">
        <f t="shared" si="1"/>
        <v>2</v>
      </c>
      <c r="C27" s="26" t="s">
        <v>58</v>
      </c>
      <c r="D27" s="26" t="s">
        <v>58</v>
      </c>
      <c r="E27" s="26">
        <v>1</v>
      </c>
      <c r="F27" s="26" t="s">
        <v>58</v>
      </c>
      <c r="G27" s="26">
        <v>1</v>
      </c>
      <c r="H27" s="26" t="s">
        <v>58</v>
      </c>
      <c r="I27" s="28" t="s">
        <v>58</v>
      </c>
    </row>
    <row r="28" spans="1:9" s="1" customFormat="1" ht="11.25" customHeight="1">
      <c r="A28" s="23" t="s">
        <v>52</v>
      </c>
      <c r="B28" s="27">
        <f t="shared" si="1"/>
        <v>4</v>
      </c>
      <c r="C28" s="26" t="s">
        <v>58</v>
      </c>
      <c r="D28" s="26">
        <v>4</v>
      </c>
      <c r="E28" s="26" t="s">
        <v>58</v>
      </c>
      <c r="F28" s="26" t="s">
        <v>58</v>
      </c>
      <c r="G28" s="26" t="s">
        <v>58</v>
      </c>
      <c r="H28" s="26" t="s">
        <v>58</v>
      </c>
      <c r="I28" s="28" t="s">
        <v>58</v>
      </c>
    </row>
    <row r="29" spans="1:9" s="1" customFormat="1" ht="11.25" customHeight="1">
      <c r="A29" s="23" t="s">
        <v>19</v>
      </c>
      <c r="B29" s="27">
        <f t="shared" si="1"/>
        <v>5</v>
      </c>
      <c r="C29" s="9" t="s">
        <v>58</v>
      </c>
      <c r="D29" s="26">
        <v>5</v>
      </c>
      <c r="E29" s="9" t="s">
        <v>58</v>
      </c>
      <c r="F29" s="9" t="s">
        <v>58</v>
      </c>
      <c r="G29" s="9" t="s">
        <v>58</v>
      </c>
      <c r="H29" s="9" t="s">
        <v>58</v>
      </c>
      <c r="I29" s="10" t="s">
        <v>58</v>
      </c>
    </row>
    <row r="30" spans="1:9" s="1" customFormat="1" ht="11.25" customHeight="1">
      <c r="A30" s="23" t="s">
        <v>3</v>
      </c>
      <c r="B30" s="27">
        <f t="shared" si="1"/>
        <v>19</v>
      </c>
      <c r="C30" s="26" t="s">
        <v>58</v>
      </c>
      <c r="D30" s="26">
        <v>14</v>
      </c>
      <c r="E30" s="26">
        <v>2</v>
      </c>
      <c r="F30" s="9" t="s">
        <v>58</v>
      </c>
      <c r="G30" s="26">
        <v>2</v>
      </c>
      <c r="H30" s="26">
        <v>1</v>
      </c>
      <c r="I30" s="10" t="s">
        <v>58</v>
      </c>
    </row>
    <row r="31" spans="1:9" s="1" customFormat="1" ht="11.25" customHeight="1">
      <c r="A31" s="23" t="s">
        <v>20</v>
      </c>
      <c r="B31" s="27">
        <f t="shared" si="1"/>
        <v>11</v>
      </c>
      <c r="C31" s="9" t="s">
        <v>58</v>
      </c>
      <c r="D31" s="18">
        <v>11</v>
      </c>
      <c r="E31" s="9" t="s">
        <v>58</v>
      </c>
      <c r="F31" s="9" t="s">
        <v>58</v>
      </c>
      <c r="G31" s="9" t="s">
        <v>58</v>
      </c>
      <c r="H31" s="9" t="s">
        <v>58</v>
      </c>
      <c r="I31" s="10" t="s">
        <v>58</v>
      </c>
    </row>
    <row r="32" spans="1:9" s="1" customFormat="1" ht="11.25" customHeight="1">
      <c r="A32" s="23" t="s">
        <v>21</v>
      </c>
      <c r="B32" s="27">
        <f t="shared" si="1"/>
        <v>9665</v>
      </c>
      <c r="C32" s="26">
        <v>751</v>
      </c>
      <c r="D32" s="26">
        <v>4111</v>
      </c>
      <c r="E32" s="26">
        <v>1357</v>
      </c>
      <c r="F32" s="26">
        <v>883</v>
      </c>
      <c r="G32" s="26">
        <v>1125</v>
      </c>
      <c r="H32" s="26">
        <v>626</v>
      </c>
      <c r="I32" s="28">
        <v>812</v>
      </c>
    </row>
    <row r="33" spans="1:13" s="1" customFormat="1" ht="11.25" customHeight="1">
      <c r="A33" s="23" t="s">
        <v>33</v>
      </c>
      <c r="B33" s="27">
        <f t="shared" si="1"/>
        <v>2</v>
      </c>
      <c r="C33" s="9" t="s">
        <v>58</v>
      </c>
      <c r="D33" s="26">
        <v>2</v>
      </c>
      <c r="E33" s="9" t="s">
        <v>58</v>
      </c>
      <c r="F33" s="9" t="s">
        <v>58</v>
      </c>
      <c r="G33" s="9" t="s">
        <v>58</v>
      </c>
      <c r="H33" s="9" t="s">
        <v>58</v>
      </c>
      <c r="I33" s="10" t="s">
        <v>58</v>
      </c>
    </row>
    <row r="34" spans="1:13" s="1" customFormat="1" ht="11.25" customHeight="1">
      <c r="A34" s="23" t="s">
        <v>50</v>
      </c>
      <c r="B34" s="27">
        <f t="shared" si="1"/>
        <v>290</v>
      </c>
      <c r="C34" s="9">
        <v>32</v>
      </c>
      <c r="D34" s="26">
        <v>129</v>
      </c>
      <c r="E34" s="9">
        <v>48</v>
      </c>
      <c r="F34" s="9">
        <v>24</v>
      </c>
      <c r="G34" s="9">
        <v>29</v>
      </c>
      <c r="H34" s="9">
        <v>13</v>
      </c>
      <c r="I34" s="10">
        <v>15</v>
      </c>
    </row>
    <row r="35" spans="1:13" s="1" customFormat="1" ht="12" customHeight="1">
      <c r="A35" s="23" t="s">
        <v>22</v>
      </c>
      <c r="B35" s="27">
        <f t="shared" si="1"/>
        <v>16</v>
      </c>
      <c r="C35" s="26">
        <v>1</v>
      </c>
      <c r="D35" s="26">
        <v>14</v>
      </c>
      <c r="E35" s="9" t="s">
        <v>58</v>
      </c>
      <c r="F35" s="9" t="s">
        <v>58</v>
      </c>
      <c r="G35" s="26">
        <v>1</v>
      </c>
      <c r="H35" s="9" t="s">
        <v>58</v>
      </c>
      <c r="I35" s="10" t="s">
        <v>58</v>
      </c>
    </row>
    <row r="36" spans="1:13" s="1" customFormat="1" ht="11.25" customHeight="1">
      <c r="A36" s="23" t="s">
        <v>53</v>
      </c>
      <c r="B36" s="27">
        <f t="shared" si="1"/>
        <v>520</v>
      </c>
      <c r="C36" s="26">
        <v>46</v>
      </c>
      <c r="D36" s="26">
        <v>99</v>
      </c>
      <c r="E36" s="26">
        <v>92</v>
      </c>
      <c r="F36" s="26">
        <v>72</v>
      </c>
      <c r="G36" s="26">
        <v>70</v>
      </c>
      <c r="H36" s="26">
        <v>52</v>
      </c>
      <c r="I36" s="28">
        <v>89</v>
      </c>
    </row>
    <row r="37" spans="1:13" s="1" customFormat="1" ht="14.65" customHeight="1">
      <c r="A37" s="23" t="s">
        <v>23</v>
      </c>
      <c r="B37" s="27">
        <f t="shared" si="1"/>
        <v>3452</v>
      </c>
      <c r="C37" s="26">
        <v>414</v>
      </c>
      <c r="D37" s="26">
        <v>964</v>
      </c>
      <c r="E37" s="26">
        <v>551</v>
      </c>
      <c r="F37" s="26">
        <v>346</v>
      </c>
      <c r="G37" s="26">
        <v>462</v>
      </c>
      <c r="H37" s="26">
        <v>317</v>
      </c>
      <c r="I37" s="28">
        <v>398</v>
      </c>
    </row>
    <row r="38" spans="1:13" s="1" customFormat="1" ht="14.25" customHeight="1">
      <c r="A38" s="23" t="s">
        <v>24</v>
      </c>
      <c r="B38" s="27">
        <f>SUM(C38:I38)</f>
        <v>9</v>
      </c>
      <c r="C38" s="26">
        <v>2</v>
      </c>
      <c r="D38" s="26">
        <v>4</v>
      </c>
      <c r="E38" s="26" t="s">
        <v>58</v>
      </c>
      <c r="F38" s="26">
        <v>1</v>
      </c>
      <c r="G38" s="26">
        <v>1</v>
      </c>
      <c r="H38" s="26" t="s">
        <v>58</v>
      </c>
      <c r="I38" s="28">
        <v>1</v>
      </c>
    </row>
    <row r="39" spans="1:13" s="1" customFormat="1" ht="14.25" customHeight="1">
      <c r="A39" s="23" t="s">
        <v>49</v>
      </c>
      <c r="B39" s="27">
        <f>SUM(C39:I39)</f>
        <v>64</v>
      </c>
      <c r="C39" s="26">
        <v>5</v>
      </c>
      <c r="D39" s="26">
        <v>20</v>
      </c>
      <c r="E39" s="26">
        <v>19</v>
      </c>
      <c r="F39" s="26">
        <v>3</v>
      </c>
      <c r="G39" s="26">
        <v>4</v>
      </c>
      <c r="H39" s="26">
        <v>6</v>
      </c>
      <c r="I39" s="28">
        <v>7</v>
      </c>
    </row>
    <row r="40" spans="1:13">
      <c r="A40" s="23" t="s">
        <v>25</v>
      </c>
      <c r="B40" s="27">
        <f t="shared" si="1"/>
        <v>11</v>
      </c>
      <c r="C40" s="26">
        <v>1</v>
      </c>
      <c r="D40" s="26">
        <v>6</v>
      </c>
      <c r="E40" s="9" t="s">
        <v>58</v>
      </c>
      <c r="F40" s="26">
        <v>1</v>
      </c>
      <c r="G40" s="26">
        <v>1</v>
      </c>
      <c r="H40" s="26">
        <v>1</v>
      </c>
      <c r="I40" s="28">
        <v>1</v>
      </c>
      <c r="K40" s="1"/>
      <c r="L40" s="1"/>
      <c r="M40" s="1"/>
    </row>
    <row r="41" spans="1:13">
      <c r="A41" s="23" t="s">
        <v>26</v>
      </c>
      <c r="B41" s="27">
        <f t="shared" si="1"/>
        <v>17</v>
      </c>
      <c r="C41" s="26">
        <v>2</v>
      </c>
      <c r="D41" s="26">
        <v>4</v>
      </c>
      <c r="E41" s="26">
        <v>1</v>
      </c>
      <c r="F41" s="26">
        <v>3</v>
      </c>
      <c r="G41" s="26">
        <v>2</v>
      </c>
      <c r="H41" s="26">
        <v>3</v>
      </c>
      <c r="I41" s="28">
        <v>2</v>
      </c>
      <c r="K41" s="1"/>
      <c r="L41" s="1"/>
    </row>
    <row r="42" spans="1:13">
      <c r="A42" s="23" t="s">
        <v>27</v>
      </c>
      <c r="B42" s="27">
        <f t="shared" si="1"/>
        <v>152</v>
      </c>
      <c r="C42" s="26">
        <v>8</v>
      </c>
      <c r="D42" s="26">
        <v>100</v>
      </c>
      <c r="E42" s="26">
        <v>16</v>
      </c>
      <c r="F42" s="26">
        <v>4</v>
      </c>
      <c r="G42" s="26">
        <v>10</v>
      </c>
      <c r="H42" s="26">
        <v>4</v>
      </c>
      <c r="I42" s="28">
        <v>10</v>
      </c>
    </row>
    <row r="43" spans="1:13">
      <c r="A43" s="24" t="s">
        <v>2</v>
      </c>
      <c r="B43" s="27">
        <f t="shared" si="1"/>
        <v>445</v>
      </c>
      <c r="C43" s="26">
        <v>54</v>
      </c>
      <c r="D43" s="26">
        <v>9</v>
      </c>
      <c r="E43" s="26">
        <v>105</v>
      </c>
      <c r="F43" s="26">
        <v>64</v>
      </c>
      <c r="G43" s="26">
        <v>68</v>
      </c>
      <c r="H43" s="26">
        <v>58</v>
      </c>
      <c r="I43" s="28">
        <v>87</v>
      </c>
    </row>
    <row r="44" spans="1:13">
      <c r="A44" s="23" t="s">
        <v>28</v>
      </c>
      <c r="B44" s="27">
        <f t="shared" si="1"/>
        <v>130</v>
      </c>
      <c r="C44" s="26">
        <v>15</v>
      </c>
      <c r="D44" s="26" t="s">
        <v>58</v>
      </c>
      <c r="E44" s="26">
        <v>38</v>
      </c>
      <c r="F44" s="26">
        <v>12</v>
      </c>
      <c r="G44" s="26">
        <v>22</v>
      </c>
      <c r="H44" s="26">
        <v>9</v>
      </c>
      <c r="I44" s="28">
        <v>34</v>
      </c>
    </row>
    <row r="45" spans="1:13">
      <c r="A45" s="23" t="s">
        <v>47</v>
      </c>
      <c r="B45" s="27">
        <f t="shared" si="1"/>
        <v>672</v>
      </c>
      <c r="C45" s="26">
        <v>116</v>
      </c>
      <c r="D45" s="26">
        <v>1</v>
      </c>
      <c r="E45" s="26">
        <v>187</v>
      </c>
      <c r="F45" s="26">
        <v>63</v>
      </c>
      <c r="G45" s="26">
        <v>82</v>
      </c>
      <c r="H45" s="26">
        <v>79</v>
      </c>
      <c r="I45" s="28">
        <v>144</v>
      </c>
    </row>
    <row r="46" spans="1:13">
      <c r="A46" s="23" t="s">
        <v>54</v>
      </c>
      <c r="B46" s="27">
        <f t="shared" si="1"/>
        <v>1</v>
      </c>
      <c r="C46" s="9" t="s">
        <v>58</v>
      </c>
      <c r="D46" s="26">
        <v>1</v>
      </c>
      <c r="E46" s="9" t="s">
        <v>58</v>
      </c>
      <c r="F46" s="9" t="s">
        <v>58</v>
      </c>
      <c r="G46" s="9" t="s">
        <v>58</v>
      </c>
      <c r="H46" s="9" t="s">
        <v>58</v>
      </c>
      <c r="I46" s="10" t="s">
        <v>58</v>
      </c>
    </row>
    <row r="47" spans="1:13">
      <c r="A47" s="23" t="s">
        <v>29</v>
      </c>
      <c r="B47" s="27">
        <f t="shared" si="1"/>
        <v>1</v>
      </c>
      <c r="C47" s="9" t="s">
        <v>58</v>
      </c>
      <c r="D47" s="26">
        <v>1</v>
      </c>
      <c r="E47" s="9" t="s">
        <v>58</v>
      </c>
      <c r="F47" s="9" t="s">
        <v>58</v>
      </c>
      <c r="G47" s="9" t="s">
        <v>58</v>
      </c>
      <c r="H47" s="9" t="s">
        <v>58</v>
      </c>
      <c r="I47" s="10" t="s">
        <v>58</v>
      </c>
    </row>
    <row r="48" spans="1:13">
      <c r="A48" s="23" t="s">
        <v>55</v>
      </c>
      <c r="B48" s="27">
        <f t="shared" si="1"/>
        <v>26</v>
      </c>
      <c r="C48" s="9" t="s">
        <v>58</v>
      </c>
      <c r="D48" s="26">
        <v>22</v>
      </c>
      <c r="E48" s="9" t="s">
        <v>58</v>
      </c>
      <c r="F48" s="9" t="s">
        <v>58</v>
      </c>
      <c r="G48" s="26">
        <v>1</v>
      </c>
      <c r="H48" s="26">
        <v>1</v>
      </c>
      <c r="I48" s="28">
        <v>2</v>
      </c>
    </row>
    <row r="49" spans="1:9">
      <c r="A49" s="23" t="s">
        <v>56</v>
      </c>
      <c r="B49" s="27">
        <f t="shared" si="1"/>
        <v>2</v>
      </c>
      <c r="C49" s="9" t="s">
        <v>58</v>
      </c>
      <c r="D49" s="26">
        <v>2</v>
      </c>
      <c r="E49" s="9" t="s">
        <v>58</v>
      </c>
      <c r="F49" s="9" t="s">
        <v>58</v>
      </c>
      <c r="G49" s="9" t="s">
        <v>58</v>
      </c>
      <c r="H49" s="9" t="s">
        <v>58</v>
      </c>
      <c r="I49" s="10" t="s">
        <v>58</v>
      </c>
    </row>
    <row r="50" spans="1:9">
      <c r="A50" s="23" t="s">
        <v>30</v>
      </c>
      <c r="B50" s="27">
        <f t="shared" si="1"/>
        <v>220</v>
      </c>
      <c r="C50" s="26">
        <v>3</v>
      </c>
      <c r="D50" s="26">
        <v>195</v>
      </c>
      <c r="E50" s="26">
        <v>11</v>
      </c>
      <c r="F50" s="26">
        <v>3</v>
      </c>
      <c r="G50" s="26">
        <v>4</v>
      </c>
      <c r="H50" s="26">
        <v>1</v>
      </c>
      <c r="I50" s="10">
        <v>3</v>
      </c>
    </row>
    <row r="51" spans="1:9" ht="13.5" thickBot="1">
      <c r="A51" s="25" t="s">
        <v>43</v>
      </c>
      <c r="B51" s="29">
        <f t="shared" si="1"/>
        <v>1</v>
      </c>
      <c r="C51" s="31" t="s">
        <v>58</v>
      </c>
      <c r="D51" s="31" t="s">
        <v>58</v>
      </c>
      <c r="E51" s="31" t="s">
        <v>58</v>
      </c>
      <c r="F51" s="31" t="s">
        <v>58</v>
      </c>
      <c r="G51" s="31" t="s">
        <v>58</v>
      </c>
      <c r="H51" s="30">
        <v>1</v>
      </c>
      <c r="I51" s="32" t="s">
        <v>58</v>
      </c>
    </row>
  </sheetData>
  <mergeCells count="3">
    <mergeCell ref="B3:B4"/>
    <mergeCell ref="A3:A4"/>
    <mergeCell ref="A1:I1"/>
  </mergeCells>
  <phoneticPr fontId="0" type="noConversion"/>
  <printOptions horizontalCentered="1"/>
  <pageMargins left="0.66" right="0.78740157480314965" top="0.52" bottom="0.59" header="0.38" footer="0.4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H1</vt:lpstr>
      <vt:lpstr>'H1'!Názvy_tisku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nova5618</cp:lastModifiedBy>
  <cp:lastPrinted>2014-08-18T06:44:14Z</cp:lastPrinted>
  <dcterms:created xsi:type="dcterms:W3CDTF">2001-04-11T05:51:10Z</dcterms:created>
  <dcterms:modified xsi:type="dcterms:W3CDTF">2014-10-21T07:04:14Z</dcterms:modified>
</cp:coreProperties>
</file>