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45" yWindow="270" windowWidth="13260" windowHeight="9165" activeTab="0"/>
  </bookViews>
  <sheets>
    <sheet name="Seznam" sheetId="1" r:id="rId1"/>
    <sheet name="metodologie" sheetId="2" r:id="rId2"/>
    <sheet name="F1" sheetId="3" r:id="rId3"/>
    <sheet name="F2" sheetId="4" r:id="rId4"/>
    <sheet name="F3" sheetId="5" r:id="rId5"/>
    <sheet name="F4" sheetId="6" r:id="rId6"/>
    <sheet name="F5" sheetId="7" r:id="rId7"/>
  </sheets>
  <externalReferences>
    <externalReference r:id="rId10"/>
    <externalReference r:id="rId11"/>
    <externalReference r:id="rId12"/>
    <externalReference r:id="rId13"/>
  </externalReferences>
  <definedNames>
    <definedName name="Dotaz11" localSheetId="0">'[1]Dotaz11'!$A$1:$F$96</definedName>
    <definedName name="Dotaz11">'[2]Dotaz11'!$A$1:$F$96</definedName>
    <definedName name="Dotaz12" localSheetId="0">'[3]Dotaz12'!$A$1:$F$3446</definedName>
    <definedName name="Dotaz12">'[4]Dotaz12'!$A$1:$F$3446</definedName>
  </definedNames>
  <calcPr fullCalcOnLoad="1"/>
</workbook>
</file>

<file path=xl/sharedStrings.xml><?xml version="1.0" encoding="utf-8"?>
<sst xmlns="http://schemas.openxmlformats.org/spreadsheetml/2006/main" count="84" uniqueCount="61">
  <si>
    <t>Zdroj: Ústav pro informace ve vzdělávání</t>
  </si>
  <si>
    <t xml:space="preserve">% </t>
  </si>
  <si>
    <t xml:space="preserve">  doma</t>
  </si>
  <si>
    <t xml:space="preserve">  ve škole</t>
  </si>
  <si>
    <t xml:space="preserve">  střední školy</t>
  </si>
  <si>
    <t xml:space="preserve">  vyšší odborné školy</t>
  </si>
  <si>
    <t xml:space="preserve">  první stupeň základních škol</t>
  </si>
  <si>
    <t xml:space="preserve">  druhý stupeň základních škol</t>
  </si>
  <si>
    <t xml:space="preserve"> F  Školství</t>
  </si>
  <si>
    <t>Tab. F1 Počet počítačů na 100 žáků ve školách v ČR</t>
  </si>
  <si>
    <t>Celkem</t>
  </si>
  <si>
    <t>Pozn.: Z metodologických důvodů jsou celková průměrná čísla za ČR nižší než čísla u jednotlivých stupňů škol. Důvodem je skutečnost, že v mnoha školních budovách probíhá výuka více stupňů škol, jeden počítač bývá často dostupný a započítaný pro žáky několika stupňů. Do průměru za všechny stupně škol je však započítán pouze jednou.</t>
  </si>
  <si>
    <t xml:space="preserve">s připojením k internetu </t>
  </si>
  <si>
    <t>s vysokorychlostním internetem</t>
  </si>
  <si>
    <t>Zdroj: ČSÚ, Šetření o využívání ICT v domácnostech a mezi jednotlivci</t>
  </si>
  <si>
    <t>podíl z celkového počtu studentů ve věku 16 a více let</t>
  </si>
  <si>
    <t>Graf F1 Počet počítačů s připojením k internetu na 100 žáků ve školách - podle stupně škol</t>
  </si>
  <si>
    <t xml:space="preserve">  studenti středních škol</t>
  </si>
  <si>
    <t xml:space="preserve">  studenti vysokých škol</t>
  </si>
  <si>
    <t>podle typu škol</t>
  </si>
  <si>
    <t>podíl z celkového počtu studentů ve věku 16 a více let v dané kategorii</t>
  </si>
  <si>
    <t>Celkem 16+</t>
  </si>
  <si>
    <t xml:space="preserve">  muži</t>
  </si>
  <si>
    <t xml:space="preserve">  ženy</t>
  </si>
  <si>
    <t>Zdroj: OECD, šetření PISA 2009</t>
  </si>
  <si>
    <t>místo použití internetu</t>
  </si>
  <si>
    <t xml:space="preserve">  v práci</t>
  </si>
  <si>
    <t xml:space="preserve">  u přátel, známých, rodiny</t>
  </si>
  <si>
    <t>Tab. F2 Studenti 16 let a starší v ČR používající internet</t>
  </si>
  <si>
    <t>Zdroj: Eurostat, 2012</t>
  </si>
  <si>
    <t>* Mobilními zařízeními jsou myšleny: mobilní telefon, smartphone, PDA, MP3/MP4 přehrávač či čtečka elektronických knih</t>
  </si>
  <si>
    <t>Graf F4 Místo použití internetu studenty</t>
  </si>
  <si>
    <t>Graf F5 Použití mobilního zařízení* k vybraným činnostem studenty; 2012</t>
  </si>
  <si>
    <t>Graf F7 Studenti používající internet; 2011</t>
  </si>
  <si>
    <t>Graf F3 Počítače přístupné patnáctiletým žákům ve školách (počet na 100 žáků)</t>
  </si>
  <si>
    <t xml:space="preserve">  jinde (úřad, kavárna, knihovna apod.)</t>
  </si>
  <si>
    <t>Graf F6 Studenti v ČR používající internet k vybraným činnostem; 2012</t>
  </si>
  <si>
    <t>.</t>
  </si>
  <si>
    <t>Graf F2 Počet počítačů s vysokorychlostním připojením
k internetu na 100 žáků na středních školách; 2012</t>
  </si>
  <si>
    <t>Metodologie</t>
  </si>
  <si>
    <t>Tabulky</t>
  </si>
  <si>
    <t xml:space="preserve">Tab. F1 </t>
  </si>
  <si>
    <t>Počet počítačů na 100 žáků ve školách v ČR</t>
  </si>
  <si>
    <t>Tab. F2</t>
  </si>
  <si>
    <t>Studenti 16 let a starší v ČR používající internet</t>
  </si>
  <si>
    <t>Grafy</t>
  </si>
  <si>
    <t xml:space="preserve">Graf F1 </t>
  </si>
  <si>
    <t>Počet počítačů s připojením k internetu na 100 žáků ve školách - podle stupně škol</t>
  </si>
  <si>
    <t xml:space="preserve">Graf F2 </t>
  </si>
  <si>
    <t>Graf F3</t>
  </si>
  <si>
    <t>Počítače přístupné patnáctiletým žákům ve školách (počet na sto žáků)</t>
  </si>
  <si>
    <t xml:space="preserve">Graf F4 </t>
  </si>
  <si>
    <t xml:space="preserve">Graf F5 </t>
  </si>
  <si>
    <t>Místo použití internetu studenty</t>
  </si>
  <si>
    <t xml:space="preserve">Graf F6 </t>
  </si>
  <si>
    <t xml:space="preserve">Graf F7 </t>
  </si>
  <si>
    <t>Zpět na seznam</t>
  </si>
  <si>
    <t>Počet počítačů s vysokorychlostním připojením k internetu na 100 žáků na středních školách; 2012</t>
  </si>
  <si>
    <t>Použití mobilního zařízení* k vybraným činnostem studenty; 2012</t>
  </si>
  <si>
    <t>Studenti v ČR používající internet k vybraným činnostem; 2012</t>
  </si>
  <si>
    <t>Studenti používající internet;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</si>
</sst>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_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Arial"/>
      <family val="2"/>
    </font>
    <font>
      <b/>
      <sz val="9"/>
      <color indexed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7.5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i/>
      <sz val="6.5"/>
      <name val="Arial CE"/>
      <family val="2"/>
    </font>
    <font>
      <sz val="6"/>
      <name val="Arial CE"/>
      <family val="2"/>
    </font>
    <font>
      <sz val="6.5"/>
      <name val="Arial"/>
      <family val="2"/>
    </font>
    <font>
      <sz val="7"/>
      <color indexed="62"/>
      <name val="Arial CE"/>
      <family val="2"/>
    </font>
    <font>
      <b/>
      <sz val="9"/>
      <color indexed="9"/>
      <name val="Arial"/>
      <family val="2"/>
    </font>
    <font>
      <b/>
      <sz val="6.5"/>
      <name val="Arial"/>
      <family val="2"/>
    </font>
    <font>
      <b/>
      <i/>
      <sz val="6.5"/>
      <name val="Arial CE"/>
      <family val="2"/>
    </font>
    <font>
      <i/>
      <sz val="6"/>
      <name val="Arial CE"/>
      <family val="0"/>
    </font>
    <font>
      <b/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9"/>
      <color indexed="12"/>
      <name val="Arial CE"/>
      <family val="2"/>
    </font>
    <font>
      <b/>
      <sz val="10"/>
      <name val="Arial CE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 CE"/>
      <family val="0"/>
    </font>
    <font>
      <u val="single"/>
      <sz val="14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4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/>
      <top/>
      <bottom/>
    </border>
    <border>
      <left/>
      <right/>
      <top/>
      <bottom style="thin">
        <color rgb="FF009BB4"/>
      </bottom>
    </border>
    <border>
      <left style="thin">
        <color indexed="55"/>
      </left>
      <right/>
      <top/>
      <bottom style="thin">
        <color rgb="FF009BB4"/>
      </bottom>
    </border>
    <border>
      <left/>
      <right/>
      <top style="thin">
        <color rgb="FF009BB4"/>
      </top>
      <bottom/>
    </border>
    <border>
      <left style="thin">
        <color indexed="55"/>
      </left>
      <right/>
      <top style="thin">
        <color rgb="FF009BB4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left" indent="1"/>
    </xf>
    <xf numFmtId="3" fontId="10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indent="1"/>
    </xf>
    <xf numFmtId="3" fontId="7" fillId="0" borderId="0" xfId="0" applyNumberFormat="1" applyFont="1" applyBorder="1" applyAlignment="1">
      <alignment horizontal="left" indent="1"/>
    </xf>
    <xf numFmtId="3" fontId="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3" fontId="16" fillId="0" borderId="0" xfId="0" applyNumberFormat="1" applyFont="1" applyBorder="1" applyAlignment="1">
      <alignment/>
    </xf>
    <xf numFmtId="164" fontId="9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3" fontId="9" fillId="0" borderId="11" xfId="0" applyNumberFormat="1" applyFont="1" applyBorder="1" applyAlignment="1">
      <alignment/>
    </xf>
    <xf numFmtId="164" fontId="9" fillId="0" borderId="12" xfId="0" applyNumberFormat="1" applyFont="1" applyBorder="1" applyAlignment="1">
      <alignment horizontal="right"/>
    </xf>
    <xf numFmtId="3" fontId="12" fillId="34" borderId="13" xfId="0" applyNumberFormat="1" applyFont="1" applyFill="1" applyBorder="1" applyAlignment="1">
      <alignment/>
    </xf>
    <xf numFmtId="1" fontId="15" fillId="34" borderId="14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left" vertical="center"/>
    </xf>
    <xf numFmtId="3" fontId="9" fillId="0" borderId="11" xfId="0" applyNumberFormat="1" applyFont="1" applyFill="1" applyBorder="1" applyAlignment="1">
      <alignment horizontal="left"/>
    </xf>
    <xf numFmtId="3" fontId="17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Border="1" applyAlignment="1">
      <alignment horizontal="left" vertical="center"/>
    </xf>
    <xf numFmtId="0" fontId="20" fillId="0" borderId="0" xfId="36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20" fillId="0" borderId="0" xfId="36" applyFont="1" applyAlignment="1" applyProtection="1">
      <alignment horizontal="left" indent="1"/>
      <protection/>
    </xf>
    <xf numFmtId="0" fontId="5" fillId="0" borderId="0" xfId="0" applyFont="1" applyAlignment="1">
      <alignment/>
    </xf>
    <xf numFmtId="3" fontId="18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3" fontId="9" fillId="0" borderId="0" xfId="0" applyNumberFormat="1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3" fontId="7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3" fontId="14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7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3" fontId="14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38" fillId="0" borderId="0" xfId="36" applyFont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22</xdr:row>
      <xdr:rowOff>47625</xdr:rowOff>
    </xdr:from>
    <xdr:to>
      <xdr:col>3</xdr:col>
      <xdr:colOff>438150</xdr:colOff>
      <xdr:row>31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524250"/>
          <a:ext cx="3028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33</xdr:row>
      <xdr:rowOff>9525</xdr:rowOff>
    </xdr:from>
    <xdr:to>
      <xdr:col>4</xdr:col>
      <xdr:colOff>9525</xdr:colOff>
      <xdr:row>47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924425"/>
          <a:ext cx="30861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66675</xdr:rowOff>
    </xdr:from>
    <xdr:to>
      <xdr:col>0</xdr:col>
      <xdr:colOff>3152775</xdr:colOff>
      <xdr:row>51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52475"/>
          <a:ext cx="3133725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19</xdr:row>
      <xdr:rowOff>9525</xdr:rowOff>
    </xdr:from>
    <xdr:to>
      <xdr:col>4</xdr:col>
      <xdr:colOff>9525</xdr:colOff>
      <xdr:row>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905125"/>
          <a:ext cx="31337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3</xdr:col>
      <xdr:colOff>428625</xdr:colOff>
      <xdr:row>41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24425"/>
          <a:ext cx="30861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3</xdr:col>
      <xdr:colOff>476250</xdr:colOff>
      <xdr:row>45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3133725" cy="584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66675</xdr:rowOff>
    </xdr:from>
    <xdr:to>
      <xdr:col>0</xdr:col>
      <xdr:colOff>3152775</xdr:colOff>
      <xdr:row>52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09600"/>
          <a:ext cx="3133725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CHNOL\II.%20Informacni%20Spolecnost\Prezentace%20oddeleni\Bro&#382;urky\Informacni%20spolecnost%20v%20cislech\IS_2011\970511_web\D)%20IT%20ve%20ve&#345;ejn&#233;%20spr&#225;v&#283;\IT%20specialiste_MS\e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)%20IT%20ve%20ve&#345;ejn&#233;%20spr&#225;v&#283;\IT%20specialiste_MS\e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CHNOL\II.%20Informacni%20Spolecnost\Prezentace%20oddeleni\Bro&#382;urky\Informacni%20spolecnost%20v%20cislech\IS_2011\970511_web\D)%20IT%20ve%20ve&#345;ejn&#233;%20spr&#225;v&#283;\IT%20specialiste_MS\e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)%20IT%20ve%20ve&#345;ejn&#233;%20spr&#225;v&#283;\IT%20specialiste_MS\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0.0323390196639029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0.0329705920456018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0.0698034986212286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0.0709808236435088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0.0297555759794445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0.0350113769630788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0.0254640617901015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0.0269453975837779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0.0439995585399499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0.0453426231288618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0.0509349940874117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0.0523689824073386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0.544752488638975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0.0528649313938172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0.0535489893334316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0.0337966495071562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0.034624135600886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0.0335761599283903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0.0352347422470917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0.0228827732049289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0.0233255971241685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0.0344760595145352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0.0354215542821803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0.0344408411713421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0.0355002332438645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0.475552326214786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0.0342586568701539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0.0356201111489561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0.04373807092388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0.0441195534987983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0.0160034976500164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0.0175102963901737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0.0446005804185123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0.0465969839623394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0.496598639455782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0.0180708584777107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0.0187065025717106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0.475267507565122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0.0540142591444513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0.0593545090692327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0.66254752851711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0.0446348322962012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0.0458665000716801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0.0274491842757821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0.0290016990481089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0.057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0.0514781220235388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0.0514781220235388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0.0388505806719204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0.039727582292849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0.40613415136471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0.0312065647385865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0.0327884966439183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0.0319554474860773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0.0388926014319809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0.451763140385895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0.0264410553968904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0.0287751623560642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0.449630824913505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0.038010574316933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0.0392918054930103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0.415530126003205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0.0601014906438313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0.0615459564793764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0.641285956006768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0.0357042897504623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0.0359476557839889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0.566189793073843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0.0371335423666478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0.0388384329015054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0.312999159310635</v>
          </cell>
          <cell r="F96" t="str">
            <v>% ent itsprcr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0.0323390196639029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0.0329705920456018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0.0698034986212286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0.0709808236435088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0.0297555759794445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0.0350113769630788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0.0254640617901015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0.0269453975837779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0.0439995585399499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0.0453426231288618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0.0509349940874117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0.0523689824073386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0.544752488638975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0.0528649313938172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0.0535489893334316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0.0337966495071562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0.034624135600886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0.0335761599283903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0.0352347422470917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0.0228827732049289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0.0233255971241685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0.0344760595145352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0.0354215542821803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0.0344408411713421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0.0355002332438645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0.475552326214786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0.0342586568701539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0.0356201111489561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0.04373807092388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0.0441195534987983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0.0160034976500164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0.0175102963901737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0.0446005804185123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0.0465969839623394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0.496598639455782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0.0180708584777107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0.0187065025717106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0.475267507565122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0.0540142591444513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0.0593545090692327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0.66254752851711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0.0446348322962012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0.0458665000716801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0.0274491842757821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0.0290016990481089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0.057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0.0514781220235388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0.0514781220235388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0.0388505806719204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0.039727582292849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0.40613415136471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0.0312065647385865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0.0327884966439183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0.0319554474860773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0.0388926014319809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0.451763140385895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0.0264410553968904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0.0287751623560642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0.449630824913505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0.038010574316933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0.0392918054930103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0.415530126003205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0.0601014906438313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0.0615459564793764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0.641285956006768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0.0357042897504623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0.0359476557839889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0.566189793073843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0.0371335423666478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0.0388384329015054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0.312999159310635</v>
          </cell>
          <cell r="F96" t="str">
            <v>% ent itsprcr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0.515737410071942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0.517482517482517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0.273420415080334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0.221615435565136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0.2258458575738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0.204103112196113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0.204103112196113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0.290711022303296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0.295575868572051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0.0962455268681031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0.0982338192175079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0.376748851011614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0.0825890220790382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0.0845646365177494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0.341672602597077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0.166350803022572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0.166350803022572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0.0615973218555715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0.0631864374528004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0.282176620601871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0.521140248048298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0.52688737320132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0.540576339083802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0.0274336283185841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0.0282920469361147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0.84711485924821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0.84711485924821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0.835856242212651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0.835856242212651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0.0654387320393676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0.0680346069490255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0.146652797005464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0.589811824885644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0.631782328014603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0.640522917734628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0.277021384980657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0.268845811145791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0.165477218356207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0.282069431848489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0.279049244785845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0.724378109452736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0.724378109452736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0.29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0.0869055060957159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0.0579294451559684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0.0782722216277907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0.0809254976537489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0.0982717135471986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0.132519055362753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0.37009719724372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0.37009719724372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0.0626132726322901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0.07093979102379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0.0877211359008834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0.0998864932638864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0.0682714782811029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0.0742662540124486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0.0701174359675544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0.0895224348979586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0.097366615321669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0.541012216404886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0.265635316818518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0.576666762677354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0.149380123540487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0.212094826585162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0.214193939625323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0.336345355880815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0.0983254856822255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0.0967920448991231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0.0967920448991225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0.0419057894902697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0.0542124679428332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0.0741939033452144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0.0903324846369716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0.0736169162094111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0.0896638816810706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0.118033426375616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0.0398550724637681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0.0415780770139381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0.0859814950966869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0.0928175229957931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0.0618628243628244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0.0701930847694559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0.17494193934021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0.19099441907661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0.19099441907661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0.236550447974656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0.150904553961322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0.283337260698753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0.323326981263455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0.800865800865801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0.800865800865801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0.366508158508158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0.366508158508158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0.964646464646465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0.964646464646465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0.454545454545455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0.446280762248503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0.446280762248503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0.0433206803123195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0.0472877916046335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0.119869936759438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0.860716361209168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0.860716361209168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0.183990910058677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0.198824710612245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0.144731314329661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0.148722960846614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0.264035596188226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0.151244682202381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0.175099069467766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0.180429827334097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0.178761808314763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0.368599002845332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0.368599002845332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0.0703654633785246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0.0728202861903267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0.140730349864443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0.0960689910551334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0.0962563323494091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0.760345221487171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0.813121331873702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0.813121331873702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0.328279239405347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0.880616878488845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0.880616878488845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0.0250150992774077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0.0277901349071632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0.758215501479152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0.659972290528585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0.019557014216006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0.0214683894797768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0.0531471077315323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0.0573714010605523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0.053130631622004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0.0573564991501335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0.0692744741407843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0.0741930151635034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0.0791937099694468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0.0791937099694468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0.313082270586962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0.357468724116589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0.354693291218683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0.418454573153978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0.153182411892798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0.157970364872436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0.778785489259118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0.778785489259118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0.0630099246657291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0.0651563111235954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0.151604748310888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0.587861740794878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0.587861740794878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0.253087755988336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0.187099758853063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0.400032023030723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0.400032023030723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0.327720408775413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0.359846063607656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0.190051712216887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0.197174545488297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0.263966077696373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0.258549198687707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0.512564444829591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0.512564444829591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0.0706447759869436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0.0723386991765323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0.213568875160986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0.202031324883587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0.394323254919025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0.293192698943127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0.0715236786370383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0.0732355857470091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0.0605808026411488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0.076739397638129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0.327872336666456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0.327872336666456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0.424027793343864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0.371164424252481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0.473214285714287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0.477477477477478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0.381720430107528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0.917705802311014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0.917705802311014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0.850222284287289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0.850222284287289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0.0248719395468134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0.0317572104898286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0.0571213139554318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0.0720791411446326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0.0571664606718013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0.0721642432491963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0.064597334201083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0.0813324534946844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0.0347328751971818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0.0367275731781243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0.0402873672834228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0.0441441656909077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0.120124776244933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0.240703100449402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0.218127462514983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0.0923750229160685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0.0967315334351893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0.172612732574465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0.0306122448979591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0.0326086956521738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0.0428669560802858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0.0514983006357181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0.0243940966024803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0.0317923987598526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0.0526315789473684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0.0540540540540541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0.0248508421858493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0.0280296051518506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0.018333504622037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0.0214597150492664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0.0872876110361885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0.0986829969246718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0.0318256350103434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0.0378165461701056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0.0763579517019485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0.0906254362169894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0.0763530324433188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0.0906414081446856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0.0382165605095541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0.0434782608695652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0.023696682464455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0.0279329608938548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0.0530811297511225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0.0669927633930058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0.024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0.0270270270270271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0.0575539568345322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0.0672268907563024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0.0591133004926106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0.0789473684210525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0.0891149175159686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0.0167597765363128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0.0220588235294118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0.0163934426229508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0.0476190476190477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0.0365838013649942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0.0470621837730943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0.0224719101123595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0.0287769784172661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0.17741935483871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0.0791810170797026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0.0825735413395588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0.0730593607305935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0.0829015544041449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0.73913043478261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0.73913043478261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0.158536585365853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0.0657894736842107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0.0793650793650795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0.00869565217391306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0.153053911589045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0.268039417704136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0.106782889713266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0.266114092765483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0.167404914025448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0.167404914025448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0.160901861625988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0.357283768652244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0.359522455028601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0.89861253516138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0.897663396043932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0.472581851544042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0.475234560268272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0.55413194112668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0.625030064281675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0.195426029596494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0.26089437395638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0.609863020207724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0.609863020207906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0.115537316743227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0.133605364701553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0.181034144957451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0.196949658217848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0.0627491816660161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0.0648918580823188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0.250152145281917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0.0957088225825009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0.0988063998035601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0.0784845781595036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0.0797954416701604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0.36303360796426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0.36397720944648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0.613913180963806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0.763602344156056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0.76656352717711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0.452078586313173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0.774605379694209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0.767877934219544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0.886658135371233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0.886658135371233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0.447030008983426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0.448067146178607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0.439201561974036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0.475664295519689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0.172668891872038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0.17641697942506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0.0674125854047082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0.0700184664142594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0.127445080228141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0.611764705882353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0.611764705882353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0.666666666666667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0.666666666666667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0.444444444444444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0.143185479860766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0.149769841723925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0.162409860302326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0.0968681948424069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0.171137917743383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0.180231166912851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0.202671333166673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0.0785396126760563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0.0835285306370828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0.132724812098074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0.17426724137931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0.194781418922174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0.0534246575342466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0.0581832503849046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0.151020833333333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0.775896551724138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0.775869797593186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0.265623078772896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0.1909669327252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0.216314285714286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0.233485474619133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0.2359375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0.254706160178126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0.0418939393939394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0.055952405042799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0.324586897179254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0.154407632659267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0.0680846407927333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0.0726487329503401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0.125562212265323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0.674323777508015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0.674323777508015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0.11090740790668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0.0960928994659168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0.220711326158894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0.0665891832882951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0.0666813387352248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0.141948288887963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0.0883362416183319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0.0907697492932646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0.139485505554695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0.141269840573036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0.141306195581005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0.0644764973250475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0.0669150708215577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0.156004834610083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0.0978055411557242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0.0998197927616759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0.175481799782654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0.175481799782654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0.215309072044348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0.161390109760508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0.755913581159313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0.755913581159313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0.267046740897771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0.718035441731815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0.718035441731815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0.885401688027509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0.885401688027509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0.313690563679514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0.347714211903104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0.609717159353963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0.609717159353963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0.625249149958964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0.625249149958964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0.0724604777772621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0.0749217606095196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0.0505179761682778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0.0521067781573311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0.082146534197723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0.0839664279403325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0.0814442835246143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0.0832515185205414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0.0950129734550353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0.0959899524747896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0.528913236877839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0.528913236877839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0.0115889624963301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0.0177584925699981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0.0112556160546827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0.0180292613290653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0.0390358295017309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0.0427643382221713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0.0764117557809098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0.0840334618593429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0.0190001620652558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0.0310951850129583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0.00780167894626272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0.0140653452709275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0.0149782080267607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0.024450970858202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0.0149528560472397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0.0244147983008557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0.00591583168043442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0.0116932450846759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0.0110392711892178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0.0195637752146013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0.00223501895025323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0.00303338807190144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0.023930078123337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0.0318123335305774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0.00773727671970792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0.0163198281802856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0.0174730855397154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0.0276117989964682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0.0454719150913439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0.0599706606095022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0.00896571737225188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0.0254982172190253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0.0040665860721494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0.01220903272102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0.0900712191034772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0.0900712191034772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0.0276479394926694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0.0342378344003437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0.00818354554947287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0.0102330797147975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0.0163104859225795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0.0165085702660089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0.606032294932547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0.607467788446098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0.177817056380056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0.140051624693016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0.149914346482913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0.253014502369406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0.145860381188204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0.210102852801945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0.209316196086457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0.214973241363156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0.073210267653064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0.0756373102997081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0.177918011855746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0.158748189689646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0.228641621338471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0.23400228276541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0.0831873207920301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0.0849529809123346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0.14733669332573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0.139217309209185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0.354026059580572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0.611382021291223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0.332008828304959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0.33772633140851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0.801575568860386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0.744375713530728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0.745682165624769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0.69189063550846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0.468928410250758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0.127396920814602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0.180751432968886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0.0744124191971712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0.0773178378353078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0.136709414456347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0.131260457234407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0.181121869063616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0.370934301353914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0.64084700635311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0.641079833508871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0.145347102940985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0.124737742926804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0.195006976556076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0.200638796489625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0.204714824232102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0.0740602128518259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0.0766714954033242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0.173698535585192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0.153700757278472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0.23881868732216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0.0858744925586931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0.0877684449451518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0.159295547055823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0.13478930697817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0.736339457885296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0.44371543995767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0.787635742482673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0.73344194161125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0.895764823107342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0.895764823107342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0.380372337719061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0.426342545408276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0.428212282495493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0.418831365655525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0.811776400531869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0.811996470617591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0.169446150084347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0.181257564588453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0.0731466552121575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0.0762897621434891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0.134091222331727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0.603455613275953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0.604744135336761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0.246912630657536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0.187746091417938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0.177115001341397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0.190836469323455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0.198519144524975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0.0717467063196859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0.0746566503729714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0.163244616705896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0.221573109983675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0.0940336832324239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0.212165673814434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0.219890932243554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0.0847179168104858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0.0868700263813957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0.145373383064978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0.128825167446991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0.613779466499656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0.259252605500797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0.266283548059319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0.726312779198014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0.441323910941705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0.445711651074941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0.714484829989853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0.702406672629787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0.354255697780291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0.401088945747492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0.397513623558101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0.809377806487163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0.170944585476363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0.168286932683872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0.547947264546928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0.181257564588453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0.0705467281785354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0.0742660355783046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0.129591578643915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0.162706356168085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0.169618908658534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0.382151126675385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0.455180533751962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0.250361813252672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0.380365640639467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0.291834683669736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0.294350283752516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0.332949690404401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0.0906860163153069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0.0923541137309678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0.234676668389398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0.297816088118054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0.240419950326568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0.740675043114067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0.740675043114067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0.358512117986664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0.358512117986664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0.964856529900778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0.964856529900778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0.778810080872859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0.778810080872859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0.939814814814815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0.939814814814815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0.542153330565924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0.542711101482144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0.541749113557263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0.542033944847251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0.573376623376623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0.266963699493745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0.215313684603723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0.266963699493745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0.532508959938244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0.532508959938244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0.114067167163596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0.164891231358104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0.0469753034648116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0.0470262475261127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0.0808831193674428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0.0808831193674428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0.199298113668446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0.199298113668446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0.0395835335466883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0.0406066326992675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0.167621156927007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0.0490377042777112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0.0494519321586666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0.107232181547385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0.109341784891554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0.600923735207089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0.600923735207089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0.275984149601545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0.20709386064021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0.79051965416869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0.308538444472455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0.792076251443972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0.792482329020247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0.764154144327078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0.747376225278656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0.705705858198652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0.708201264925186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0.368759386554481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0.382514232242762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0.373070250402288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0.797353660285563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0.797353660285563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0.129499967351504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0.548380236174038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0.548380236174038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0.47297728572561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0.47297728572561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0.0486641404026801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0.0496737990432108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0.0906690688752115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0.0919864518828114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0.0895139588392071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0.0908221535391967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0.590446558704454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0.590446558704454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0.174367647058824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0.174367647058824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0.097418515497553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0.178659532595326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0.191779338798564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0.092545416227608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0.0968119622501515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0.15162755264653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0.250901123595506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0.0428259600614439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0.0464993142194671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0.103117992686925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0.0940504402515723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0.0997659765784439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0.0739133825701625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0.0878489049732702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0.0523560209424084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0.0574712643678161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0.0288180891719745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0.0416415827527103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0.15661074610245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0.415288050314465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0.294007843137255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0.309241312745294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0.129845054945055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0.0228552742616034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0.0319759668144636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0.678061924686193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0.690337806176784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0.650468609271523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0.661868241310147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0.591401556420233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0.255276193087797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0.314629789530491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0.12597203177594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0.0766544755877034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0.0847021660134562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0.0459495694348213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0.0509293039997674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0.0832121953316425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0.0921712657380032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0.0810450073484914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0.0898246742338084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0.604166666666667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0.604166666666667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0.236412010642341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0.22147001934236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0.226061204343534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0.28133704735376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0.209288478713903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0.218362493630032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0.111263736263736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0.170798271548783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0.080182800166182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0.0875283446712018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0.0916666666666667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0.29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0.261654135338346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0.274015748031496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0.672413793103448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0.672413793103448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0.318955732122588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0.712166172106825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0.195652173913043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0.195652173913043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0.091743119266055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0.756476683937824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0.756476683937824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0.708530805687204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0.704878048780488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0.658986175115207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0.36150234741784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0.188688138256088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0.195743627814897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0.604166666666667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0.604166666666667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0.195743627814897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0.142261442979054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0.149954001839926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0.141523198132477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0.151374419480356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0.387096774193548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0.387096774193548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0.0279329608938547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0.0332348596750369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0.0450885668276973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0.0563380281690141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0.0604651162790698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0.0604651162790698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0.0174129353233831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0.0206489675516224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0.0209205020920502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0.0245098039215686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0.0277093596059113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0.032967032967033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0.0608399805586528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0.0855993563958166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0.060898307267446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0.0856924254016833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0.00938003220611916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0.0159294455459083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0.021376085504342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0.0418665503706934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0.0231967490687436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0.0311717861205916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0.061687883626562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0.0871824599904764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0.0866154873164219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0.0602384868421053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0.0762006234955211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0.0921322582184265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0.453700598802395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0.453700598802395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0.138456107543912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0.0958032771982455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0.0991656487467676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0.0636838187702265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0.0688422655260066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0.066634946345414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0.0675409440422529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0.153666731555383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0.155078528806338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0.0800809648023307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0.0833040548136177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0.094732287116652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0.0980470488552452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0.092777117506634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0.0960405610709872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0.109964567006206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0.0340746159473299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0.0359698568696228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0.0769719048407573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0.0792481737970133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0.0430382978723404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0.0434217644045142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0.0522328104383521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0.0557016487863144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0.0242232229012544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0.0242869674023813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0.0744754283866796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0.0775814453197358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0.0630567001813087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0.0656981626530335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0.222622315967773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0.13581687718674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0.510232392421262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0.131588066660366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0.570013302270205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0.304370080819819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0.0857756962199375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0.0888187495932437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0.084325521429017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0.0873299879087917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0.0593348438258618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0.0621273679672694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0.0891074005487393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0.0920898121088428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0.0444492763276842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0.0464638243785947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0.0608523220269229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0.0632253049907766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0.0603055499495459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0.0626632790856215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0.0846896218684149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0.0872019612097542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0.28104028793684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0.28104028793684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0.657894736842105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0.657894736842105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0.262672811059908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0.226215644820296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0.132374100719424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0.16148445336008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0.177372881355932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0.185009583375366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0.185079202861523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0.102082275266633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0.0881763527054108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0.0916666666666667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0.202028985507246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0.165467625899281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0.0191780821917808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0.0249110320284698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0.131279303415941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0.0988620199146515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0.655172413793103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0.655172413793103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0.719298245614035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0.719298245614035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0.295006570302234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0.874125874125874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0.874125874125874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0.239080459770115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0.0126582278481013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0.0178571428571429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0.693617021276596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0.693617021276596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0.776785714285714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0.776785714285714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0.15997901914503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0.0552340873224619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0.0656044985941893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0.106546726636682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0.181415990585905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0.582179895003774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0.582179895003774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0.197452703707456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0.202601808551767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0.169878669605815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0.209435245472828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0.0521144544668849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0.0527819575735011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0.156071465385495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0.0869701960174869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0.0928933420853359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0.204924423602876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0.130393953100517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0.0885074745622532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0.0938973228986861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0.0572496297379438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0.0610902727370469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0.76524926616795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0.76524926616795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0.711679161255126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0.711679161255125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0.672624789395201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0.456911416853949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0.254100099196609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0.254100099196609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0.285661030812174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0.309361983513626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0.179348828009752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0.184143772508832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0.030683922423318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0.0316343673860233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0.0975609756097561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0.0975609756097561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0.139662921493632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0.148898324967508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0.133922854174276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0.151256886458855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0.135574206255247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0.142128222012056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0.167040641256168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0.176426088954847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0.174612723570098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0.231847169199567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0.154334955938404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0.181515857303418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0.469026548672566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0.469026548672566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0.0447944818961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0.0546638745583883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0.164108957706476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0.663506999168957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0.663506999168957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0.748984545002806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0.748984545002806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0.692307692307692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0.692307692307692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0.258012820512821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0.677685950413223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0.751020408163265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0.757201646090535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0.262383068453686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0.26394284624409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0.32752281598063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0.904761904761905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0.904761904761905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0.0835256693709287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0.0886454658318933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0.305531136442201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0.305531136442201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0.276277467883794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0.276277467883794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0.273822748665512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0.273822748665512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0.301616882871343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0.301616882871343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0.242351579395072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0.242351579395072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0.23557918906873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0.23557918906873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0.157055726947098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0.157055726947098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0.0179817613343625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0.0179817613343625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0.388976777523832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0.388976777523832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0.396647558176719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0.396647558176719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0.0868769194424758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0.0868769194424758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0.925373134328358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0.925373134328358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0.563333144981384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0.563333144981384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0.747294808334292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0.747294808334292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0.237468327043944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0.237468327043944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0.295882907899119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0.295882907899119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0.614627659574468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0.357249260553912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0.499315789473684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0.499315789473684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0.299591549295775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0.281984256469495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0.354005177548124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0.378153817435132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0.179977728285078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0.272593639575972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0.272593639575972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0.223338248304335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0.230876632482593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0.149086479902558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0.280892116182573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0.855234375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0.861968503937008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0.611572052401747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0.550906674542233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0.562751717334444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0.466625659050967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0.478615438416861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0.393648351648352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0.142864594199875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0.865876271281677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0.789707112970711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0.803525054280727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0.747090301003344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0.155095602294455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0.226628084003425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0.22947311125626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0.535977319962065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0.581683229968368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0.601418181818182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0.605930713092412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0.812264150943396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0.812264150943396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0.344971318221735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0.2125795674345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0.300605267960338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0.35590429406672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0.585969738651995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0.585969738651995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0.161847111726046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0.171097378140198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0.111369892017785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0.180496316401706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0.186386386386386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0.153262178894585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0.179213311480874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0.185627674750357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0.0912127144995969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0.0948502994011976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0.14552808988764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0.173306772908367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0.178079642724228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0.317345834835918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0.727240143369176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0.725128205128205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0.963636363636364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0.963636363636364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0.282352941176471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0.395941030059353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0.825531914893617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0.825531914893617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0.587105624142661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0.587105624142661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0.0698818544187884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0.0749153064367108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0.14227309893704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0.473684210526316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0.473684210526316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0.305494505495441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0.140281505517984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0.240611436121532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0.194601899018128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0.193153835360733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0.289326055965574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0.245612956129151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0.204985961854435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0.190155857214106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0.354012286813164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0.28702655668509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0.862863849760563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0.662952646239554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0.662952646239554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0.0428644490725096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0.0775280080232677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0.052815841367541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0.0875543983968393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0.0617523211550078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0.0786511753878276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0.0617185935566369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0.0786056003879212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0.0929542164819789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0.361553918846882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0.354352285517906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0.456003236685056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0.571640316203077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0.226339024391618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0.0812531536043447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0.0879558928154704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0.234321153323072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0.0713213703009788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0.0740105406900418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0.000169952413324269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0.000310524105558319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0.0476457170851705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0.0778666898346689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0.0476435564238091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0.0778785748481352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0.0775636484254898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0.0980210236609261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0.0607948293053094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0.0922464327070535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0.0525641025641026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0.0592200288872487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0.0109619555659769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0.0135694071547783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0.00551623646960866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0.00710551012200027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0.0155820348304308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0.0174358974358974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0.0194552529182879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0.0243040212107821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0.0175488253608831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0.0201037613488975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0.0109965635738832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0.0133739797423542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0.0194145852267385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0.0236233984136669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0.0191387559808612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0.0232935560859189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0.0202497227290616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0.0247919404292597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0.0205016357688113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0.0251196971384033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0.0110734757686295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0.0129632453866097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0.0135784898257491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0.0165899050662656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0.0118321979204016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0.0130796670630202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0.0128159060965385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0.0144030152106609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0.0143347466182112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0.0188062864206251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0.0243014611638042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0.0295907856540875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0.00453514739229025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0.00529801324503311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0.00669546436285097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0.00866163732886281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0.00484323222023961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0.00625823451910408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0.016973125884017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0.0220994475138122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0.26027397260274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0.26027397260274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0.0759476411235342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0.0888782511568534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0.057799671592775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0.0656104380242311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0.164790996784566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0.227272727272727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0.0179640718562874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0.0189873417721519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0.0346576500422654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0.0359019264448336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0.0555234239444766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0.0571088637715645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0.0485494375370041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0.0499695307739183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0.0810276679841897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0.0823293172690763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0.0152443815810152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0.0165500767787067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0.022002200220022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0.0242816673411574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0.0217690823918435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0.0240292000405556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0.030946065428824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0.0349825087456272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0.142857142857143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0.142857142857143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0.018409057965179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0.0225141821619918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0.0183382751063556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0.0224302749581157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0.151515151515152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0.151515151515152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0.0183382751063556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0.0224302749581157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0.00785431696532465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0.0101244937753112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0.0176432660557629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0.0220868799530379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0.0176083175360081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0.0220444313955764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0.0225420087696065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0.0278171187856339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0.166666666666667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0.166666666666667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0.294117647058824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0.294117647058824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0.0776794493608653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0.0830267997898056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0.0758412857860372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0.0824685963954123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0.0694789081885856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0.0756756756756757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0.0488826815642458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0.0540958268933539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0.0682600382409178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0.0735324407826982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0.0806748763696306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0.087754456280983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0.0787754704104514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0.0857294429708223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0.0837976376197905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0.0910963052695336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0.0841567291311755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0.0915719228868018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0.0352839931153184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0.0390848427073403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0.0483870967741936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0.0568225744105141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0.096045197740113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0.0257298367144978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0.0314389359129383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0.0920060331825038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0.0899144619057092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0.0989059080962801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0.0650887573964497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0.0674846625766871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0.0754716981132075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0.0754716981132075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0.0387596899224806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0.0387596899224806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0.613636363636364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0.613636363636364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0.223762376237624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0.223762376237624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0.216483516483516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0.216483516483516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0.29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0.29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0.132231404958678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0.132231404958678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0.202003338898164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0.202003338898164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0.51969696969697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0.51969696969697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0.133869441816462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0.136648961854177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0.0716388507680729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0.078374473306104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0.07113273969766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0.0778382053025153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0.28416149068323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0.28416149068323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0.0452775348942647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0.0501956139531853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0.0537677128857105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0.0600414078674948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0.0535524920466596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0.0598075499629904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0.0604884242375125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0.0679678844081532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0.285714285714286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0.285714285714286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0.499730652851641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0.499730652851641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0.257437378039809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0.266430430646684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0.241347192267838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0.205143943012681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0.188033080986836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0.24168019185675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0.524562334217507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0.0341378929839336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0.0365511610492489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0.196658310104086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0.261238636883752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0.261238636883752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0.183454045072844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0.0694239654050529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0.0825906580038902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0.61561502611973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0.335813310879813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0.838935018253721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0.0683237315361668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0.0755082155394493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0.841965867950398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0.841965867950398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0.504286513502375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0.507084856752719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0.568998029627941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0.230838524889431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0.220389831771004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0.220389831771004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0.107395877563158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0.440454950936664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0.440454950936664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0.363636363636364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0.363636363636364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0.204180064308682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0.215191880748493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0.24679743795036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0.0799304952215465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0.0899315738025416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0.226821758467328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0.0388349514563107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0.0388349514563107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0.869565217391304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0.869565217391304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0.329126213592233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0.854166666666667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0.854166666666667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0.838709677419355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0.838709677419355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0.0278768233387358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0.0317226115824419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0.0689906651108518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0.0736760124610592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0.436657681940701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0.420189818809318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0.192812602559895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0.189942291838417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0.793103448275862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0.793103448275862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0.189942291838417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0.0885352917176663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0.0934539190353144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0.187474583163888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0.779310344827586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0.779310344827586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0.243554006968641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0.243554006968641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0.175708922679896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0.143736985670065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0.199718899286334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0.221565534146388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0.340909090909091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0.0746390989388322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0.0747668013816021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0.426804163753593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0.426804163753593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0.252229035765011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0.0752369969093842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0.0761990186222857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0.080070281124498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0.080070281124498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0.00322234156820623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0.00377222920783187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0.26270951354065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0.26270951354065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0.774391233766234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0.788471074380166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0.345139516430949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0.346546895508698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0.725260217723453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0.737959965583778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0.718689082547231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0.721304347826087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0.937799043062201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0.937799043062201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0.0525790957720974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0.058938054786023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0.0394385082468341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0.0457413469541197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0.0394360456228118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0.0457381725546885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0.0311612009439778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0.0369475028657749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0.0739644970414201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0.0950570342205323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0.0397780623132736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0.0445079666122028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0.0605512066503592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0.0651794869142909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0.0603210498834777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0.0649357091139484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0.0701944776545692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0.0742126695038958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0.348214285714286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0.348214285714286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0.340449472852568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0.382586219434645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0.427730393173974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0.185281745232774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0.182712308572075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0.723778501628663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0.262983668185193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0.0727222393855484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0.0733596232250865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0.154400217201671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0.0317164917838052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0.0371307495296849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0.00240172532104696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0.00364361932853301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0.143876227533815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0.0520828267035088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0.0583776535075514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0.0404062293112864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0.0466979292050058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0.0403926649563331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0.0466821990690696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0.0738934130832135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0.079212449948823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0.0135860938852107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0.0154851776782106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0.00664040517726505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0.00664040517726505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0.0153698047363618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0.0166623608665563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0.0127674190838242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0.0155739626996509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0.0331199502875831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0.0390320083177006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0.00801984768059081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0.0101864834891027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0.00289102601923417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0.00369461842383054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0.0846745836134697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0.0148327301772698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0.0188984702892158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0.569747899159664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0.591836734693878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0.591836734693878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0.244272118434967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0.244272118434967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0.209078329760968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0.309026128266033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0.148278698155328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0.201635487845861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0.232561171998774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0.24004313710907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0.471910112359551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0.202963733264006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0.228163530175211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0.221371832782513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0.14514345195498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0.0924003322259136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0.0972040192223679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0.0134100656930344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0.0176655700185953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0.203461087211576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0.191809629219701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0.208569021542905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0.578185328185328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0.296552442453911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0.714947212446749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0.714947212446749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0.340497737556561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0.0285517715858273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0.0363079615048119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0.400811179824914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0.399603567888999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0.210755178180883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0.21050104049944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0.132195802849442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0.172387737478411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0.195323357731863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0.207400757538492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</v>
          </cell>
          <cell r="F3446" t="str">
            <v>% ent cuse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0.515737410071942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0.517482517482517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0.273420415080334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0.221615435565136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0.2258458575738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0.204103112196113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0.204103112196113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0.290711022303296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0.295575868572051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0.0962455268681031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0.0982338192175079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0.376748851011614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0.0825890220790382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0.0845646365177494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0.341672602597077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0.166350803022572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0.166350803022572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0.0615973218555715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0.0631864374528004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0.282176620601871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0.521140248048298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0.52688737320132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0.540576339083802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0.0274336283185841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0.0282920469361147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0.84711485924821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0.84711485924821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0.835856242212651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0.835856242212651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0.0654387320393676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0.0680346069490255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0.146652797005464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0.589811824885644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0.631782328014603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0.640522917734628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0.277021384980657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0.268845811145791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0.165477218356207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0.282069431848489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0.279049244785845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0.724378109452736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0.724378109452736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0.29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0.0869055060957159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0.0579294451559684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0.0782722216277907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0.0809254976537489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0.0982717135471986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0.132519055362753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0.37009719724372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0.37009719724372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0.0626132726322901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0.07093979102379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0.0877211359008834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0.0998864932638864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0.0682714782811029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0.0742662540124486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0.0701174359675544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0.0895224348979586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0.097366615321669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0.541012216404886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0.265635316818518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0.576666762677354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0.149380123540487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0.212094826585162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0.214193939625323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0.336345355880815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0.0983254856822255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0.0967920448991231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0.0967920448991225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0.0419057894902697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0.0542124679428332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0.0741939033452144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0.0903324846369716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0.0736169162094111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0.0896638816810706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0.118033426375616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0.0398550724637681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0.0415780770139381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0.0859814950966869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0.0928175229957931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0.0618628243628244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0.0701930847694559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0.17494193934021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0.19099441907661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0.19099441907661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0.236550447974656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0.150904553961322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0.283337260698753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0.323326981263455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0.800865800865801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0.800865800865801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0.366508158508158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0.366508158508158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0.964646464646465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0.964646464646465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0.454545454545455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0.446280762248503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0.446280762248503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0.0433206803123195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0.0472877916046335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0.119869936759438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0.860716361209168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0.860716361209168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0.183990910058677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0.198824710612245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0.144731314329661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0.148722960846614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0.264035596188226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0.151244682202381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0.175099069467766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0.180429827334097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0.178761808314763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0.368599002845332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0.368599002845332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0.0703654633785246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0.0728202861903267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0.140730349864443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0.0960689910551334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0.0962563323494091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0.760345221487171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0.813121331873702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0.813121331873702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0.328279239405347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0.880616878488845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0.880616878488845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0.0250150992774077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0.0277901349071632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0.758215501479152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0.659972290528585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0.019557014216006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0.0214683894797768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0.0531471077315323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0.0573714010605523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0.053130631622004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0.0573564991501335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0.0692744741407843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0.0741930151635034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0.0791937099694468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0.0791937099694468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0.313082270586962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0.357468724116589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0.354693291218683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0.418454573153978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0.153182411892798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0.157970364872436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0.778785489259118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0.778785489259118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0.0630099246657291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0.0651563111235954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0.151604748310888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0.587861740794878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0.587861740794878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0.253087755988336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0.187099758853063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0.400032023030723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0.400032023030723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0.327720408775413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0.359846063607656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0.190051712216887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0.197174545488297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0.263966077696373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0.258549198687707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0.512564444829591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0.512564444829591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0.0706447759869436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0.0723386991765323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0.213568875160986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0.202031324883587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0.394323254919025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0.293192698943127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0.0715236786370383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0.0732355857470091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0.0605808026411488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0.076739397638129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0.327872336666456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0.327872336666456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0.424027793343864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0.371164424252481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0.473214285714287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0.477477477477478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0.381720430107528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0.917705802311014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0.917705802311014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0.850222284287289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0.850222284287289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0.0248719395468134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0.0317572104898286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0.0571213139554318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0.0720791411446326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0.0571664606718013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0.0721642432491963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0.064597334201083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0.0813324534946844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0.0347328751971818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0.0367275731781243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0.0402873672834228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0.0441441656909077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0.120124776244933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0.240703100449402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0.218127462514983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0.0923750229160685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0.0967315334351893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0.172612732574465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0.0306122448979591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0.0326086956521738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0.0428669560802858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0.0514983006357181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0.0243940966024803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0.0317923987598526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0.0526315789473684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0.0540540540540541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0.0248508421858493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0.0280296051518506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0.018333504622037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0.0214597150492664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0.0872876110361885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0.0986829969246718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0.0318256350103434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0.0378165461701056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0.0763579517019485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0.0906254362169894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0.0763530324433188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0.0906414081446856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0.0382165605095541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0.0434782608695652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0.023696682464455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0.0279329608938548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0.0530811297511225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0.0669927633930058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0.024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0.0270270270270271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0.0575539568345322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0.0672268907563024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0.0591133004926106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0.0789473684210525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0.0891149175159686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0.0167597765363128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0.0220588235294118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0.0163934426229508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0.0476190476190477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0.0365838013649942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0.0470621837730943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0.0224719101123595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0.0287769784172661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0.17741935483871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0.0791810170797026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0.0825735413395588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0.0730593607305935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0.0829015544041449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0.73913043478261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0.73913043478261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0.158536585365853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0.0657894736842107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0.0793650793650795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0.00869565217391306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0.153053911589045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0.268039417704136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0.106782889713266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0.266114092765483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0.167404914025448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0.167404914025448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0.160901861625988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0.357283768652244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0.359522455028601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0.89861253516138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0.897663396043932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0.472581851544042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0.475234560268272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0.55413194112668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0.625030064281675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0.195426029596494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0.26089437395638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0.609863020207724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0.609863020207906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0.115537316743227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0.133605364701553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0.181034144957451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0.196949658217848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0.0627491816660161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0.0648918580823188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0.250152145281917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0.0957088225825009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0.0988063998035601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0.0784845781595036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0.0797954416701604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0.36303360796426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0.36397720944648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0.613913180963806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0.763602344156056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0.76656352717711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0.452078586313173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0.774605379694209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0.767877934219544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0.886658135371233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0.886658135371233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0.447030008983426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0.448067146178607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0.439201561974036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0.475664295519689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0.172668891872038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0.17641697942506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0.0674125854047082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0.0700184664142594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0.127445080228141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0.611764705882353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0.611764705882353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0.666666666666667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0.666666666666667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0.444444444444444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0.143185479860766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0.149769841723925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0.162409860302326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0.0968681948424069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0.171137917743383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0.180231166912851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0.202671333166673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0.0785396126760563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0.0835285306370828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0.132724812098074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0.17426724137931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0.194781418922174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0.0534246575342466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0.0581832503849046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0.151020833333333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0.775896551724138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0.775869797593186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0.265623078772896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0.1909669327252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0.216314285714286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0.233485474619133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0.2359375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0.254706160178126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0.0418939393939394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0.055952405042799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0.324586897179254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0.154407632659267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0.0680846407927333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0.0726487329503401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0.125562212265323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0.674323777508015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0.674323777508015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0.11090740790668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0.0960928994659168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0.220711326158894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0.0665891832882951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0.0666813387352248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0.141948288887963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0.0883362416183319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0.0907697492932646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0.139485505554695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0.141269840573036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0.141306195581005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0.0644764973250475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0.0669150708215577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0.156004834610083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0.0978055411557242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0.0998197927616759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0.175481799782654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0.175481799782654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0.215309072044348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0.161390109760508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0.755913581159313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0.755913581159313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0.267046740897771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0.718035441731815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0.718035441731815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0.885401688027509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0.885401688027509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0.313690563679514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0.347714211903104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0.609717159353963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0.609717159353963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0.625249149958964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0.625249149958964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0.0724604777772621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0.0749217606095196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0.0505179761682778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0.0521067781573311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0.082146534197723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0.0839664279403325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0.0814442835246143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0.0832515185205414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0.0950129734550353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0.0959899524747896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0.528913236877839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0.528913236877839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0.0115889624963301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0.0177584925699981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0.0112556160546827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0.0180292613290653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0.0390358295017309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0.0427643382221713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0.0764117557809098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0.0840334618593429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0.0190001620652558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0.0310951850129583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0.00780167894626272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0.0140653452709275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0.0149782080267607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0.024450970858202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0.0149528560472397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0.0244147983008557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0.00591583168043442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0.0116932450846759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0.0110392711892178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0.0195637752146013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0.00223501895025323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0.00303338807190144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0.023930078123337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0.0318123335305774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0.00773727671970792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0.0163198281802856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0.0174730855397154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0.0276117989964682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0.0454719150913439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0.0599706606095022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0.00896571737225188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0.0254982172190253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0.0040665860721494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0.01220903272102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0.0900712191034772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0.0900712191034772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0.0276479394926694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0.0342378344003437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0.00818354554947287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0.0102330797147975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0.0163104859225795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0.0165085702660089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0.606032294932547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0.607467788446098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0.177817056380056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0.140051624693016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0.149914346482913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0.253014502369406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0.145860381188204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0.210102852801945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0.209316196086457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0.214973241363156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0.073210267653064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0.0756373102997081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0.177918011855746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0.158748189689646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0.228641621338471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0.23400228276541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0.0831873207920301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0.0849529809123346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0.14733669332573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0.139217309209185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0.354026059580572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0.611382021291223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0.332008828304959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0.33772633140851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0.801575568860386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0.744375713530728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0.745682165624769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0.69189063550846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0.468928410250758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0.127396920814602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0.180751432968886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0.0744124191971712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0.0773178378353078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0.136709414456347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0.131260457234407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0.181121869063616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0.370934301353914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0.64084700635311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0.641079833508871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0.145347102940985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0.124737742926804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0.195006976556076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0.200638796489625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0.204714824232102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0.0740602128518259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0.0766714954033242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0.173698535585192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0.153700757278472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0.23881868732216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0.0858744925586931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0.0877684449451518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0.159295547055823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0.13478930697817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0.736339457885296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0.44371543995767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0.787635742482673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0.73344194161125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0.895764823107342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0.895764823107342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0.380372337719061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0.426342545408276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0.428212282495493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0.418831365655525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0.811776400531869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0.811996470617591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0.169446150084347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0.181257564588453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0.0731466552121575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0.0762897621434891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0.134091222331727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0.603455613275953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0.604744135336761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0.246912630657536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0.187746091417938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0.177115001341397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0.190836469323455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0.198519144524975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0.0717467063196859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0.0746566503729714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0.163244616705896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0.221573109983675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0.0940336832324239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0.212165673814434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0.219890932243554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0.0847179168104858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0.0868700263813957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0.145373383064978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0.128825167446991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0.613779466499656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0.259252605500797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0.266283548059319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0.726312779198014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0.441323910941705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0.445711651074941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0.714484829989853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0.702406672629787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0.354255697780291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0.401088945747492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0.397513623558101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0.809377806487163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0.170944585476363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0.168286932683872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0.547947264546928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0.181257564588453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0.0705467281785354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0.0742660355783046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0.129591578643915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0.162706356168085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0.169618908658534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0.382151126675385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0.455180533751962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0.250361813252672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0.380365640639467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0.291834683669736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0.294350283752516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0.332949690404401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0.0906860163153069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0.0923541137309678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0.234676668389398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0.297816088118054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0.240419950326568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0.740675043114067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0.740675043114067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0.358512117986664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0.358512117986664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0.964856529900778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0.964856529900778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0.778810080872859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0.778810080872859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0.939814814814815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0.939814814814815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0.542153330565924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0.542711101482144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0.541749113557263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0.542033944847251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0.573376623376623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0.266963699493745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0.215313684603723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0.266963699493745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0.532508959938244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0.532508959938244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0.114067167163596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0.164891231358104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0.0469753034648116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0.0470262475261127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0.0808831193674428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0.0808831193674428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0.199298113668446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0.199298113668446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0.0395835335466883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0.0406066326992675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0.167621156927007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0.0490377042777112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0.0494519321586666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0.107232181547385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0.109341784891554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0.600923735207089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0.600923735207089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0.275984149601545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0.20709386064021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0.79051965416869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0.308538444472455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0.792076251443972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0.792482329020247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0.764154144327078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0.747376225278656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0.705705858198652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0.708201264925186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0.368759386554481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0.382514232242762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0.373070250402288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0.797353660285563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0.797353660285563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0.129499967351504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0.548380236174038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0.548380236174038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0.47297728572561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0.47297728572561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0.0486641404026801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0.0496737990432108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0.0906690688752115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0.0919864518828114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0.0895139588392071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0.0908221535391967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0.590446558704454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0.590446558704454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0.174367647058824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0.174367647058824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0.097418515497553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0.178659532595326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0.191779338798564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0.092545416227608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0.0968119622501515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0.15162755264653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0.250901123595506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0.0428259600614439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0.0464993142194671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0.103117992686925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0.0940504402515723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0.0997659765784439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0.0739133825701625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0.0878489049732702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0.0523560209424084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0.0574712643678161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0.0288180891719745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0.0416415827527103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0.15661074610245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0.415288050314465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0.294007843137255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0.309241312745294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0.129845054945055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0.0228552742616034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0.0319759668144636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0.678061924686193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0.690337806176784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0.650468609271523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0.661868241310147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0.591401556420233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0.255276193087797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0.314629789530491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0.12597203177594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0.0766544755877034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0.0847021660134562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0.0459495694348213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0.0509293039997674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0.0832121953316425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0.0921712657380032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0.0810450073484914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0.0898246742338084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0.604166666666667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0.604166666666667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0.236412010642341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0.22147001934236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0.226061204343534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0.28133704735376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0.209288478713903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0.218362493630032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0.111263736263736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0.170798271548783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0.080182800166182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0.0875283446712018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0.0916666666666667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0.29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0.261654135338346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0.274015748031496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0.672413793103448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0.672413793103448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0.318955732122588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0.712166172106825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0.195652173913043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0.195652173913043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0.091743119266055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0.756476683937824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0.756476683937824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0.708530805687204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0.704878048780488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0.658986175115207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0.36150234741784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0.188688138256088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0.195743627814897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0.604166666666667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0.604166666666667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0.195743627814897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0.142261442979054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0.149954001839926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0.141523198132477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0.151374419480356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0.387096774193548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0.387096774193548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0.0279329608938547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0.0332348596750369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0.0450885668276973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0.0563380281690141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0.0604651162790698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0.0604651162790698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0.0174129353233831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0.0206489675516224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0.0209205020920502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0.0245098039215686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0.0277093596059113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0.032967032967033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0.0608399805586528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0.0855993563958166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0.060898307267446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0.0856924254016833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0.00938003220611916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0.0159294455459083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0.021376085504342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0.0418665503706934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0.0231967490687436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0.0311717861205916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0.061687883626562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0.0871824599904764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0.0866154873164219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0.0602384868421053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0.0762006234955211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0.0921322582184265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0.453700598802395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0.453700598802395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0.138456107543912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0.0958032771982455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0.0991656487467676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0.0636838187702265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0.0688422655260066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0.066634946345414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0.0675409440422529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0.153666731555383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0.155078528806338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0.0800809648023307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0.0833040548136177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0.094732287116652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0.0980470488552452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0.092777117506634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0.0960405610709872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0.109964567006206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0.0340746159473299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0.0359698568696228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0.0769719048407573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0.0792481737970133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0.0430382978723404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0.0434217644045142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0.0522328104383521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0.0557016487863144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0.0242232229012544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0.0242869674023813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0.0744754283866796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0.0775814453197358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0.0630567001813087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0.0656981626530335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0.222622315967773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0.13581687718674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0.510232392421262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0.131588066660366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0.570013302270205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0.304370080819819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0.0857756962199375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0.0888187495932437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0.084325521429017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0.0873299879087917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0.0593348438258618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0.0621273679672694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0.0891074005487393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0.0920898121088428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0.0444492763276842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0.0464638243785947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0.0608523220269229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0.0632253049907766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0.0603055499495459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0.0626632790856215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0.0846896218684149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0.0872019612097542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0.28104028793684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0.28104028793684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0.657894736842105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0.657894736842105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0.262672811059908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0.226215644820296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0.132374100719424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0.16148445336008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0.177372881355932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0.185009583375366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0.185079202861523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0.102082275266633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0.0881763527054108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0.0916666666666667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0.202028985507246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0.165467625899281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0.0191780821917808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0.0249110320284698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0.131279303415941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0.0988620199146515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0.655172413793103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0.655172413793103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0.719298245614035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0.719298245614035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0.295006570302234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0.874125874125874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0.874125874125874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0.239080459770115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0.0126582278481013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0.0178571428571429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0.693617021276596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0.693617021276596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0.776785714285714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0.776785714285714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0.15997901914503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0.0552340873224619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0.0656044985941893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0.106546726636682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0.181415990585905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0.582179895003774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0.582179895003774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0.197452703707456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0.202601808551767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0.169878669605815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0.209435245472828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0.0521144544668849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0.0527819575735011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0.156071465385495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0.0869701960174869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0.0928933420853359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0.204924423602876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0.130393953100517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0.0885074745622532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0.0938973228986861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0.0572496297379438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0.0610902727370469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0.76524926616795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0.76524926616795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0.711679161255126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0.711679161255125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0.672624789395201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0.456911416853949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0.254100099196609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0.254100099196609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0.285661030812174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0.309361983513626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0.179348828009752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0.184143772508832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0.030683922423318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0.0316343673860233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0.0975609756097561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0.0975609756097561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0.139662921493632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0.148898324967508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0.133922854174276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0.151256886458855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0.135574206255247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0.142128222012056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0.167040641256168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0.176426088954847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0.174612723570098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0.231847169199567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0.154334955938404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0.181515857303418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0.469026548672566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0.469026548672566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0.0447944818961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0.0546638745583883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0.164108957706476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0.663506999168957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0.663506999168957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0.748984545002806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0.748984545002806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0.692307692307692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0.692307692307692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0.258012820512821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0.677685950413223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0.751020408163265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0.757201646090535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0.262383068453686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0.26394284624409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0.32752281598063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0.904761904761905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0.904761904761905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0.0835256693709287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0.0886454658318933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0.305531136442201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0.305531136442201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0.276277467883794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0.276277467883794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0.273822748665512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0.273822748665512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0.301616882871343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0.301616882871343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0.242351579395072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0.242351579395072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0.23557918906873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0.23557918906873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0.157055726947098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0.157055726947098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0.0179817613343625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0.0179817613343625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0.388976777523832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0.388976777523832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0.396647558176719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0.396647558176719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0.0868769194424758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0.0868769194424758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0.925373134328358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0.925373134328358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0.563333144981384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0.563333144981384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0.747294808334292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0.747294808334292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0.237468327043944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0.237468327043944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0.295882907899119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0.295882907899119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0.614627659574468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0.357249260553912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0.499315789473684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0.499315789473684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0.299591549295775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0.281984256469495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0.354005177548124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0.378153817435132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0.179977728285078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0.272593639575972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0.272593639575972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0.223338248304335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0.230876632482593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0.149086479902558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0.280892116182573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0.855234375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0.861968503937008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0.611572052401747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0.550906674542233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0.562751717334444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0.466625659050967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0.478615438416861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0.393648351648352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0.142864594199875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0.865876271281677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0.789707112970711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0.803525054280727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0.747090301003344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0.155095602294455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0.226628084003425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0.22947311125626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0.535977319962065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0.581683229968368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0.601418181818182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0.605930713092412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0.812264150943396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0.812264150943396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0.344971318221735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0.2125795674345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0.300605267960338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0.35590429406672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0.585969738651995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0.585969738651995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0.161847111726046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0.171097378140198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0.111369892017785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0.180496316401706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0.186386386386386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0.153262178894585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0.179213311480874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0.185627674750357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0.0912127144995969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0.0948502994011976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0.14552808988764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0.173306772908367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0.178079642724228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0.317345834835918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0.727240143369176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0.725128205128205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0.963636363636364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0.963636363636364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0.282352941176471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0.395941030059353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0.825531914893617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0.825531914893617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0.587105624142661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0.587105624142661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0.0698818544187884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0.0749153064367108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0.14227309893704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0.473684210526316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0.473684210526316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0.305494505495441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0.140281505517984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0.240611436121532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0.194601899018128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0.193153835360733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0.289326055965574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0.245612956129151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0.204985961854435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0.190155857214106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0.354012286813164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0.28702655668509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0.862863849760563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0.662952646239554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0.662952646239554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0.0428644490725096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0.0775280080232677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0.052815841367541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0.0875543983968393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0.0617523211550078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0.0786511753878276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0.0617185935566369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0.0786056003879212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0.0929542164819789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0.361553918846882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0.354352285517906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0.456003236685056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0.571640316203077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0.226339024391618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0.0812531536043447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0.0879558928154704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0.234321153323072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0.0713213703009788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0.0740105406900418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0.000169952413324269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0.000310524105558319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0.0476457170851705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0.0778666898346689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0.0476435564238091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0.0778785748481352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0.0775636484254898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0.0980210236609261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0.0607948293053094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0.0922464327070535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0.0525641025641026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0.0592200288872487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0.0109619555659769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0.0135694071547783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0.00551623646960866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0.00710551012200027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0.0155820348304308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0.0174358974358974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0.0194552529182879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0.0243040212107821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0.0175488253608831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0.0201037613488975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0.0109965635738832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0.0133739797423542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0.0194145852267385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0.0236233984136669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0.0191387559808612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0.0232935560859189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0.0202497227290616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0.0247919404292597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0.0205016357688113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0.0251196971384033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0.0110734757686295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0.0129632453866097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0.0135784898257491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0.0165899050662656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0.0118321979204016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0.0130796670630202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0.0128159060965385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0.0144030152106609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0.0143347466182112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0.0188062864206251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0.0243014611638042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0.0295907856540875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0.00453514739229025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0.00529801324503311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0.00669546436285097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0.00866163732886281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0.00484323222023961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0.00625823451910408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0.016973125884017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0.0220994475138122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0.26027397260274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0.26027397260274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0.0759476411235342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0.0888782511568534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0.057799671592775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0.0656104380242311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0.164790996784566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0.227272727272727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0.0179640718562874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0.0189873417721519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0.0346576500422654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0.0359019264448336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0.0555234239444766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0.0571088637715645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0.0485494375370041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0.0499695307739183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0.0810276679841897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0.0823293172690763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0.0152443815810152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0.0165500767787067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0.022002200220022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0.0242816673411574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0.0217690823918435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0.0240292000405556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0.030946065428824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0.0349825087456272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0.142857142857143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0.142857142857143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0.018409057965179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0.0225141821619918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0.0183382751063556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0.0224302749581157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0.151515151515152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0.151515151515152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0.0183382751063556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0.0224302749581157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0.00785431696532465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0.0101244937753112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0.0176432660557629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0.0220868799530379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0.0176083175360081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0.0220444313955764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0.0225420087696065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0.0278171187856339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0.166666666666667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0.166666666666667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0.294117647058824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0.294117647058824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0.0776794493608653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0.0830267997898056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0.0758412857860372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0.0824685963954123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0.0694789081885856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0.0756756756756757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0.0488826815642458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0.0540958268933539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0.0682600382409178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0.0735324407826982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0.0806748763696306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0.087754456280983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0.0787754704104514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0.0857294429708223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0.0837976376197905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0.0910963052695336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0.0841567291311755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0.0915719228868018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0.0352839931153184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0.0390848427073403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0.0483870967741936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0.0568225744105141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0.096045197740113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0.0257298367144978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0.0314389359129383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0.0920060331825038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0.0899144619057092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0.0989059080962801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0.0650887573964497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0.0674846625766871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0.0754716981132075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0.0754716981132075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0.0387596899224806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0.0387596899224806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0.613636363636364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0.613636363636364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0.223762376237624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0.223762376237624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0.216483516483516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0.216483516483516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0.29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0.29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0.132231404958678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0.132231404958678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0.202003338898164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0.202003338898164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0.51969696969697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0.51969696969697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0.133869441816462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0.136648961854177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0.0716388507680729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0.078374473306104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0.07113273969766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0.0778382053025153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0.28416149068323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0.28416149068323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0.0452775348942647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0.0501956139531853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0.0537677128857105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0.0600414078674948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0.0535524920466596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0.0598075499629904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0.0604884242375125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0.0679678844081532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0.285714285714286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0.285714285714286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0.499730652851641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0.499730652851641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0.257437378039809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0.266430430646684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0.241347192267838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0.205143943012681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0.188033080986836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0.24168019185675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0.524562334217507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0.0341378929839336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0.0365511610492489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0.196658310104086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0.261238636883752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0.261238636883752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0.183454045072844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0.0694239654050529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0.0825906580038902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0.61561502611973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0.335813310879813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0.838935018253721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0.0683237315361668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0.0755082155394493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0.841965867950398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0.841965867950398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0.504286513502375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0.507084856752719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0.568998029627941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0.230838524889431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0.220389831771004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0.220389831771004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0.107395877563158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0.440454950936664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0.440454950936664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0.363636363636364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0.363636363636364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0.204180064308682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0.215191880748493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0.24679743795036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0.0799304952215465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0.0899315738025416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0.226821758467328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0.0388349514563107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0.0388349514563107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0.869565217391304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0.869565217391304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0.329126213592233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0.854166666666667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0.854166666666667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0.838709677419355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0.838709677419355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0.0278768233387358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0.0317226115824419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0.0689906651108518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0.0736760124610592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0.436657681940701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0.420189818809318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0.192812602559895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0.189942291838417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0.793103448275862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0.793103448275862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0.189942291838417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0.0885352917176663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0.0934539190353144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0.187474583163888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0.779310344827586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0.779310344827586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0.243554006968641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0.243554006968641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0.175708922679896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0.143736985670065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0.199718899286334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0.221565534146388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0.340909090909091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0.0746390989388322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0.0747668013816021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0.426804163753593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0.426804163753593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0.252229035765011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0.0752369969093842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0.0761990186222857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0.080070281124498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0.080070281124498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0.00322234156820623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0.00377222920783187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0.26270951354065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0.26270951354065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0.774391233766234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0.788471074380166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0.345139516430949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0.346546895508698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0.725260217723453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0.737959965583778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0.718689082547231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0.721304347826087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0.937799043062201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0.937799043062201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0.0525790957720974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0.058938054786023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0.0394385082468341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0.0457413469541197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0.0394360456228118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0.0457381725546885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0.0311612009439778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0.0369475028657749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0.0739644970414201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0.0950570342205323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0.0397780623132736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0.0445079666122028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0.0605512066503592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0.0651794869142909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0.0603210498834777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0.0649357091139484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0.0701944776545692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0.0742126695038958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0.348214285714286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0.348214285714286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0.340449472852568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0.382586219434645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0.427730393173974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0.185281745232774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0.182712308572075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0.723778501628663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0.262983668185193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0.0727222393855484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0.0733596232250865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0.154400217201671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0.0317164917838052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0.0371307495296849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0.00240172532104696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0.00364361932853301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0.143876227533815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0.0520828267035088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0.0583776535075514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0.0404062293112864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0.0466979292050058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0.0403926649563331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0.0466821990690696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0.0738934130832135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0.079212449948823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0.0135860938852107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0.0154851776782106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0.00664040517726505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0.00664040517726505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0.0153698047363618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0.0166623608665563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0.0127674190838242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0.0155739626996509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0.0331199502875831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0.0390320083177006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0.00801984768059081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0.0101864834891027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0.00289102601923417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0.00369461842383054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0.0846745836134697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0.0148327301772698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0.0188984702892158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0.569747899159664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0.591836734693878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0.591836734693878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0.244272118434967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0.244272118434967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0.209078329760968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0.309026128266033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0.148278698155328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0.201635487845861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0.232561171998774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0.24004313710907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0.471910112359551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0.202963733264006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0.228163530175211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0.221371832782513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0.14514345195498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0.0924003322259136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0.0972040192223679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0.0134100656930344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0.0176655700185953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0.203461087211576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0.191809629219701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0.208569021542905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0.578185328185328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0.296552442453911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0.714947212446749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0.714947212446749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0.340497737556561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0.0285517715858273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0.0363079615048119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0.400811179824914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0.399603567888999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0.210755178180883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0.21050104049944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0.132195802849442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0.172387737478411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0.195323357731863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0.207400757538492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</v>
          </cell>
          <cell r="F3446" t="str">
            <v>% ent cuse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6.5" customHeight="1"/>
  <cols>
    <col min="1" max="1" width="4.25390625" style="0" customWidth="1"/>
    <col min="2" max="2" width="9.25390625" style="0" customWidth="1"/>
    <col min="3" max="3" width="106.125" style="0" customWidth="1"/>
  </cols>
  <sheetData>
    <row r="1" spans="1:3" ht="24.75" customHeight="1">
      <c r="A1" s="57" t="s">
        <v>8</v>
      </c>
      <c r="B1" s="58"/>
      <c r="C1" s="58"/>
    </row>
    <row r="2" spans="1:4" s="52" customFormat="1" ht="20.25" customHeight="1">
      <c r="A2" s="48"/>
      <c r="B2" s="49" t="s">
        <v>39</v>
      </c>
      <c r="C2" s="50"/>
      <c r="D2" s="51"/>
    </row>
    <row r="3" spans="1:3" ht="16.5" customHeight="1">
      <c r="A3" s="53"/>
      <c r="B3" s="54" t="s">
        <v>40</v>
      </c>
      <c r="C3" s="53"/>
    </row>
    <row r="4" spans="2:5" ht="16.5" customHeight="1">
      <c r="B4" s="55" t="s">
        <v>41</v>
      </c>
      <c r="C4" s="3" t="s">
        <v>42</v>
      </c>
      <c r="D4" s="56"/>
      <c r="E4" s="56"/>
    </row>
    <row r="5" spans="2:5" ht="16.5" customHeight="1">
      <c r="B5" s="55" t="s">
        <v>43</v>
      </c>
      <c r="C5" s="3" t="s">
        <v>44</v>
      </c>
      <c r="D5" s="56"/>
      <c r="E5" s="56"/>
    </row>
    <row r="6" spans="1:3" ht="16.5" customHeight="1">
      <c r="A6" s="53"/>
      <c r="B6" s="54" t="s">
        <v>45</v>
      </c>
      <c r="C6" s="53"/>
    </row>
    <row r="7" spans="2:6" ht="16.5" customHeight="1">
      <c r="B7" s="55" t="s">
        <v>46</v>
      </c>
      <c r="C7" s="3" t="s">
        <v>47</v>
      </c>
      <c r="D7" s="3"/>
      <c r="E7" s="3"/>
      <c r="F7" s="3"/>
    </row>
    <row r="8" spans="2:6" ht="16.5" customHeight="1">
      <c r="B8" s="55" t="s">
        <v>48</v>
      </c>
      <c r="C8" s="3" t="s">
        <v>57</v>
      </c>
      <c r="D8" s="3"/>
      <c r="E8" s="3"/>
      <c r="F8" s="3"/>
    </row>
    <row r="9" spans="2:6" ht="16.5" customHeight="1">
      <c r="B9" s="55" t="s">
        <v>49</v>
      </c>
      <c r="C9" s="3" t="s">
        <v>50</v>
      </c>
      <c r="D9" s="3"/>
      <c r="E9" s="3"/>
      <c r="F9" s="3"/>
    </row>
    <row r="10" spans="2:6" ht="16.5" customHeight="1">
      <c r="B10" s="55" t="s">
        <v>51</v>
      </c>
      <c r="C10" s="3" t="s">
        <v>53</v>
      </c>
      <c r="D10" s="3"/>
      <c r="E10" s="3"/>
      <c r="F10" s="3"/>
    </row>
    <row r="11" spans="2:6" ht="16.5" customHeight="1">
      <c r="B11" s="55" t="s">
        <v>52</v>
      </c>
      <c r="C11" s="3" t="s">
        <v>58</v>
      </c>
      <c r="D11" s="3"/>
      <c r="E11" s="3"/>
      <c r="F11" s="3"/>
    </row>
    <row r="12" spans="2:6" ht="16.5" customHeight="1">
      <c r="B12" s="55" t="s">
        <v>54</v>
      </c>
      <c r="C12" s="3" t="s">
        <v>59</v>
      </c>
      <c r="D12" s="3"/>
      <c r="E12" s="3"/>
      <c r="F12" s="3"/>
    </row>
    <row r="13" spans="2:6" ht="16.5" customHeight="1">
      <c r="B13" s="55" t="s">
        <v>55</v>
      </c>
      <c r="C13" s="3" t="s">
        <v>60</v>
      </c>
      <c r="D13" s="3"/>
      <c r="E13" s="3"/>
      <c r="F13" s="3"/>
    </row>
  </sheetData>
  <sheetProtection/>
  <mergeCells count="1">
    <mergeCell ref="A1:C1"/>
  </mergeCells>
  <hyperlinks>
    <hyperlink ref="B4" location="'F1'!A1" display="Tab. F1 "/>
    <hyperlink ref="B5" location="'F3'!A1" display="Tab. F3 "/>
    <hyperlink ref="B2" location="metodologie!A1" display="Metodologie"/>
    <hyperlink ref="B8" location="'F1'!A1" display="Graf F2 "/>
    <hyperlink ref="B7" location="'F1'!A1" display="Graf F1 "/>
    <hyperlink ref="B9" location="'F2'!A1" display="Graf F3"/>
    <hyperlink ref="B11" location="'F3'!A1" display="Graf F5 "/>
    <hyperlink ref="B10" location="'F3'!A1" display="Graf F4 "/>
    <hyperlink ref="B12" location="'F4'!A1" display="Graf F6 "/>
    <hyperlink ref="B13" location="'F5'!A1" display="Graf F7 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2:G2"/>
  <sheetViews>
    <sheetView showGridLines="0" zoomScale="140" zoomScaleNormal="140" zoomScalePageLayoutView="0" workbookViewId="0" topLeftCell="A1">
      <selection activeCell="A1" sqref="A1"/>
    </sheetView>
  </sheetViews>
  <sheetFormatPr defaultColWidth="9.00390625" defaultRowHeight="12.75"/>
  <cols>
    <col min="6" max="6" width="2.875" style="0" customWidth="1"/>
    <col min="7" max="7" width="13.75390625" style="0" customWidth="1"/>
  </cols>
  <sheetData>
    <row r="2" ht="12.75">
      <c r="G2" s="76" t="s">
        <v>56</v>
      </c>
    </row>
  </sheetData>
  <sheetProtection/>
  <hyperlinks>
    <hyperlink ref="G2" location="Seznam!A1" display="Zpět na seznam"/>
  </hyperlink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Dokument" shapeId="72918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2.875" style="1" customWidth="1"/>
    <col min="6" max="6" width="13.75390625" style="1" customWidth="1"/>
    <col min="7" max="16384" width="9.125" style="1" customWidth="1"/>
  </cols>
  <sheetData>
    <row r="1" spans="1:6" s="3" customFormat="1" ht="24" customHeight="1">
      <c r="A1" s="65" t="s">
        <v>8</v>
      </c>
      <c r="B1" s="65"/>
      <c r="C1" s="65"/>
      <c r="D1" s="66"/>
      <c r="F1" s="76" t="s">
        <v>56</v>
      </c>
    </row>
    <row r="2" s="2" customFormat="1" ht="18.75" customHeight="1">
      <c r="A2" s="6" t="s">
        <v>9</v>
      </c>
    </row>
    <row r="3" spans="1:4" s="8" customFormat="1" ht="11.25" customHeight="1">
      <c r="A3" s="7"/>
      <c r="C3" s="25"/>
      <c r="D3" s="25"/>
    </row>
    <row r="4" spans="1:4" s="9" customFormat="1" ht="9.75">
      <c r="A4" s="40"/>
      <c r="B4" s="41">
        <v>2010</v>
      </c>
      <c r="C4" s="41">
        <v>2011</v>
      </c>
      <c r="D4" s="41">
        <v>2012</v>
      </c>
    </row>
    <row r="5" spans="1:4" s="9" customFormat="1" ht="9" customHeight="1">
      <c r="A5" s="7" t="s">
        <v>10</v>
      </c>
      <c r="B5" s="26">
        <v>13.471149846138413</v>
      </c>
      <c r="C5" s="26">
        <v>14.7</v>
      </c>
      <c r="D5" s="26">
        <v>15.5</v>
      </c>
    </row>
    <row r="6" spans="1:4" s="9" customFormat="1" ht="9" customHeight="1">
      <c r="A6" s="37" t="s">
        <v>6</v>
      </c>
      <c r="B6" s="27">
        <v>16.75705874769006</v>
      </c>
      <c r="C6" s="27">
        <v>18.1</v>
      </c>
      <c r="D6" s="27" t="s">
        <v>37</v>
      </c>
    </row>
    <row r="7" spans="1:4" s="9" customFormat="1" ht="9" customHeight="1">
      <c r="A7" s="37" t="s">
        <v>7</v>
      </c>
      <c r="B7" s="27">
        <v>22.75598268492554</v>
      </c>
      <c r="C7" s="27">
        <v>24.9</v>
      </c>
      <c r="D7" s="27">
        <v>22.1</v>
      </c>
    </row>
    <row r="8" spans="1:4" s="9" customFormat="1" ht="9" customHeight="1">
      <c r="A8" s="8" t="s">
        <v>4</v>
      </c>
      <c r="B8" s="27">
        <v>16.17153955002696</v>
      </c>
      <c r="C8" s="27">
        <v>17.7</v>
      </c>
      <c r="D8" s="27">
        <v>20.2</v>
      </c>
    </row>
    <row r="9" spans="1:4" s="9" customFormat="1" ht="9" customHeight="1">
      <c r="A9" s="8" t="s">
        <v>5</v>
      </c>
      <c r="B9" s="27">
        <v>34.23154362416108</v>
      </c>
      <c r="C9" s="27">
        <v>34.7</v>
      </c>
      <c r="D9" s="27">
        <v>37.2</v>
      </c>
    </row>
    <row r="10" spans="1:4" s="9" customFormat="1" ht="9" customHeight="1">
      <c r="A10" s="13" t="s">
        <v>12</v>
      </c>
      <c r="B10" s="26">
        <v>12.81830761105915</v>
      </c>
      <c r="C10" s="26">
        <v>14.2</v>
      </c>
      <c r="D10" s="26">
        <v>15.1</v>
      </c>
    </row>
    <row r="11" spans="1:4" s="9" customFormat="1" ht="9" customHeight="1">
      <c r="A11" s="37" t="s">
        <v>6</v>
      </c>
      <c r="B11" s="27">
        <v>15.620138381537668</v>
      </c>
      <c r="C11" s="27">
        <v>17.2</v>
      </c>
      <c r="D11" s="27" t="s">
        <v>37</v>
      </c>
    </row>
    <row r="12" spans="1:4" s="9" customFormat="1" ht="9" customHeight="1">
      <c r="A12" s="37" t="s">
        <v>7</v>
      </c>
      <c r="B12" s="27">
        <v>21.989872314938335</v>
      </c>
      <c r="C12" s="27">
        <v>24.2</v>
      </c>
      <c r="D12" s="27">
        <v>21.4</v>
      </c>
    </row>
    <row r="13" spans="1:4" s="9" customFormat="1" ht="9" customHeight="1">
      <c r="A13" s="8" t="s">
        <v>4</v>
      </c>
      <c r="B13" s="27">
        <v>15.71195724891237</v>
      </c>
      <c r="C13" s="27">
        <v>17.3</v>
      </c>
      <c r="D13" s="27">
        <v>19.8</v>
      </c>
    </row>
    <row r="14" spans="1:4" s="9" customFormat="1" ht="9" customHeight="1">
      <c r="A14" s="8" t="s">
        <v>5</v>
      </c>
      <c r="B14" s="27">
        <v>31.798657718120804</v>
      </c>
      <c r="C14" s="27">
        <v>32.2</v>
      </c>
      <c r="D14" s="27">
        <v>34.6</v>
      </c>
    </row>
    <row r="15" spans="1:4" s="9" customFormat="1" ht="9" customHeight="1">
      <c r="A15" s="7" t="s">
        <v>13</v>
      </c>
      <c r="B15" s="26">
        <v>12.18928958137257</v>
      </c>
      <c r="C15" s="26">
        <v>13.5</v>
      </c>
      <c r="D15" s="26">
        <v>14.3</v>
      </c>
    </row>
    <row r="16" spans="1:4" s="9" customFormat="1" ht="9" customHeight="1">
      <c r="A16" s="37" t="s">
        <v>6</v>
      </c>
      <c r="B16" s="27">
        <v>14.512441445700288</v>
      </c>
      <c r="C16" s="27">
        <v>15.9</v>
      </c>
      <c r="D16" s="27" t="s">
        <v>37</v>
      </c>
    </row>
    <row r="17" spans="1:4" s="9" customFormat="1" ht="9" customHeight="1">
      <c r="A17" s="37" t="s">
        <v>7</v>
      </c>
      <c r="B17" s="27">
        <v>20.78326209468841</v>
      </c>
      <c r="C17" s="27">
        <v>22.8</v>
      </c>
      <c r="D17" s="27">
        <v>20.1</v>
      </c>
    </row>
    <row r="18" spans="1:4" s="9" customFormat="1" ht="9" customHeight="1">
      <c r="A18" s="8" t="s">
        <v>4</v>
      </c>
      <c r="B18" s="27">
        <v>15.31724761491585</v>
      </c>
      <c r="C18" s="27">
        <v>16.9</v>
      </c>
      <c r="D18" s="27">
        <v>19.4</v>
      </c>
    </row>
    <row r="19" spans="1:4" s="9" customFormat="1" ht="9" customHeight="1">
      <c r="A19" s="38" t="s">
        <v>5</v>
      </c>
      <c r="B19" s="39">
        <v>31.29194630872483</v>
      </c>
      <c r="C19" s="39">
        <v>31.9</v>
      </c>
      <c r="D19" s="39">
        <v>34.1</v>
      </c>
    </row>
    <row r="20" spans="1:4" s="9" customFormat="1" ht="48" customHeight="1">
      <c r="A20" s="59" t="s">
        <v>11</v>
      </c>
      <c r="B20" s="59"/>
      <c r="C20" s="59"/>
      <c r="D20" s="60"/>
    </row>
    <row r="21" spans="1:4" s="9" customFormat="1" ht="6.75" customHeight="1">
      <c r="A21" s="8"/>
      <c r="B21" s="8"/>
      <c r="C21" s="8"/>
      <c r="D21" s="8"/>
    </row>
    <row r="22" spans="1:4" s="9" customFormat="1" ht="20.25" customHeight="1">
      <c r="A22" s="61" t="s">
        <v>16</v>
      </c>
      <c r="B22" s="61"/>
      <c r="C22" s="61"/>
      <c r="D22" s="62"/>
    </row>
    <row r="23" spans="1:4" s="9" customFormat="1" ht="8.25">
      <c r="A23" s="8"/>
      <c r="B23" s="8"/>
      <c r="C23" s="8"/>
      <c r="D23" s="8"/>
    </row>
    <row r="24" s="9" customFormat="1" ht="14.25" customHeight="1"/>
    <row r="25" spans="1:4" s="9" customFormat="1" ht="8.25">
      <c r="A25" s="8"/>
      <c r="B25" s="8"/>
      <c r="C25" s="8"/>
      <c r="D25" s="8"/>
    </row>
    <row r="26" spans="1:4" s="9" customFormat="1" ht="9.75" customHeight="1">
      <c r="A26" s="8"/>
      <c r="B26" s="8"/>
      <c r="C26" s="8"/>
      <c r="D26" s="8"/>
    </row>
    <row r="27" spans="1:4" s="9" customFormat="1" ht="8.25">
      <c r="A27" s="8"/>
      <c r="B27" s="8"/>
      <c r="C27" s="8"/>
      <c r="D27" s="8"/>
    </row>
    <row r="28" spans="1:4" s="9" customFormat="1" ht="8.25">
      <c r="A28" s="8"/>
      <c r="B28" s="8"/>
      <c r="C28" s="8"/>
      <c r="D28" s="8"/>
    </row>
    <row r="29" spans="1:4" s="9" customFormat="1" ht="8.25">
      <c r="A29" s="8"/>
      <c r="B29" s="8"/>
      <c r="C29" s="8"/>
      <c r="D29" s="8"/>
    </row>
    <row r="30" spans="1:4" s="9" customFormat="1" ht="8.25">
      <c r="A30" s="8"/>
      <c r="B30" s="8"/>
      <c r="C30" s="8"/>
      <c r="D30" s="8"/>
    </row>
    <row r="31" spans="1:4" s="9" customFormat="1" ht="8.25">
      <c r="A31" s="8"/>
      <c r="B31" s="8"/>
      <c r="C31" s="8"/>
      <c r="D31" s="8"/>
    </row>
    <row r="32" spans="1:4" s="9" customFormat="1" ht="8.25" customHeight="1">
      <c r="A32" s="8"/>
      <c r="B32" s="8"/>
      <c r="C32" s="8"/>
      <c r="D32" s="8"/>
    </row>
    <row r="33" spans="1:4" s="9" customFormat="1" ht="23.25" customHeight="1">
      <c r="A33" s="63" t="s">
        <v>38</v>
      </c>
      <c r="B33" s="63"/>
      <c r="C33" s="63"/>
      <c r="D33" s="64"/>
    </row>
    <row r="34" spans="1:4" s="9" customFormat="1" ht="8.25">
      <c r="A34" s="8"/>
      <c r="B34" s="8"/>
      <c r="C34" s="8"/>
      <c r="D34" s="8"/>
    </row>
    <row r="35" spans="1:4" s="9" customFormat="1" ht="8.25">
      <c r="A35" s="8"/>
      <c r="B35" s="8"/>
      <c r="C35" s="8"/>
      <c r="D35" s="8"/>
    </row>
    <row r="36" spans="1:4" s="9" customFormat="1" ht="8.25">
      <c r="A36" s="8"/>
      <c r="B36" s="8"/>
      <c r="C36" s="8"/>
      <c r="D36" s="8"/>
    </row>
    <row r="37" spans="1:4" s="9" customFormat="1" ht="8.25">
      <c r="A37" s="8"/>
      <c r="B37" s="8"/>
      <c r="C37" s="8"/>
      <c r="D37" s="8"/>
    </row>
    <row r="38" spans="1:4" s="9" customFormat="1" ht="8.25">
      <c r="A38" s="8"/>
      <c r="B38" s="8"/>
      <c r="C38" s="8"/>
      <c r="D38" s="8"/>
    </row>
    <row r="39" spans="1:4" s="9" customFormat="1" ht="8.25">
      <c r="A39" s="8"/>
      <c r="B39" s="8"/>
      <c r="C39" s="8"/>
      <c r="D39" s="8"/>
    </row>
    <row r="40" spans="1:4" s="9" customFormat="1" ht="9.75">
      <c r="A40" s="28"/>
      <c r="B40" s="8"/>
      <c r="C40" s="8"/>
      <c r="D40" s="8"/>
    </row>
    <row r="41" spans="1:4" s="9" customFormat="1" ht="8.25">
      <c r="A41" s="8"/>
      <c r="B41" s="8"/>
      <c r="C41" s="8"/>
      <c r="D41" s="8"/>
    </row>
    <row r="42" spans="1:4" s="9" customFormat="1" ht="8.25">
      <c r="A42" s="8"/>
      <c r="B42" s="8"/>
      <c r="C42" s="8"/>
      <c r="D42" s="8"/>
    </row>
    <row r="43" spans="1:4" s="9" customFormat="1" ht="8.25">
      <c r="A43" s="8"/>
      <c r="B43" s="8"/>
      <c r="C43" s="8"/>
      <c r="D43" s="8"/>
    </row>
    <row r="44" spans="1:4" s="9" customFormat="1" ht="8.25">
      <c r="A44" s="8"/>
      <c r="B44" s="8"/>
      <c r="C44" s="8"/>
      <c r="D44" s="8"/>
    </row>
    <row r="45" spans="1:4" s="9" customFormat="1" ht="8.25">
      <c r="A45" s="8"/>
      <c r="B45" s="8"/>
      <c r="C45" s="8"/>
      <c r="D45" s="8"/>
    </row>
    <row r="46" spans="1:4" s="9" customFormat="1" ht="8.25">
      <c r="A46" s="8"/>
      <c r="B46" s="8"/>
      <c r="C46" s="8"/>
      <c r="D46" s="8"/>
    </row>
    <row r="47" spans="1:2" s="9" customFormat="1" ht="8.25">
      <c r="A47" s="8"/>
      <c r="B47" s="8"/>
    </row>
    <row r="48" spans="1:4" s="9" customFormat="1" ht="8.25">
      <c r="A48" s="8"/>
      <c r="B48" s="8"/>
      <c r="C48" s="8"/>
      <c r="D48" s="8"/>
    </row>
    <row r="49" spans="2:4" s="9" customFormat="1" ht="12" customHeight="1">
      <c r="B49" s="8"/>
      <c r="D49" s="11" t="s">
        <v>0</v>
      </c>
    </row>
    <row r="50" spans="1:4" s="9" customFormat="1" ht="9.75">
      <c r="A50" s="8"/>
      <c r="B50" s="8"/>
      <c r="C50" s="8"/>
      <c r="D50" s="8"/>
    </row>
    <row r="51" spans="3:4" s="9" customFormat="1" ht="9.75">
      <c r="C51" s="8"/>
      <c r="D51" s="8"/>
    </row>
    <row r="52" spans="3:4" s="9" customFormat="1" ht="9.75">
      <c r="C52" s="8"/>
      <c r="D52" s="8"/>
    </row>
    <row r="53" spans="3:4" s="5" customFormat="1" ht="9.75">
      <c r="C53" s="4"/>
      <c r="D53" s="4"/>
    </row>
    <row r="54" spans="3:4" s="5" customFormat="1" ht="9.75">
      <c r="C54" s="4"/>
      <c r="D54" s="4"/>
    </row>
    <row r="55" spans="3:4" s="5" customFormat="1" ht="9.75">
      <c r="C55" s="4"/>
      <c r="D55" s="4"/>
    </row>
    <row r="56" spans="3:4" s="5" customFormat="1" ht="9.75">
      <c r="C56" s="4"/>
      <c r="D56" s="4"/>
    </row>
    <row r="57" spans="3:4" s="5" customFormat="1" ht="9.75">
      <c r="C57" s="4"/>
      <c r="D57" s="4"/>
    </row>
    <row r="58" spans="3:4" s="5" customFormat="1" ht="15.75" customHeight="1">
      <c r="C58" s="4"/>
      <c r="D58" s="4"/>
    </row>
    <row r="59" spans="3:4" s="5" customFormat="1" ht="9.75">
      <c r="C59" s="4"/>
      <c r="D59" s="4"/>
    </row>
    <row r="60" spans="3:4" s="5" customFormat="1" ht="9.75">
      <c r="C60" s="4"/>
      <c r="D60" s="4"/>
    </row>
    <row r="61" spans="3:4" s="5" customFormat="1" ht="9.75">
      <c r="C61" s="4"/>
      <c r="D61" s="4"/>
    </row>
    <row r="62" spans="3:4" s="5" customFormat="1" ht="9.75">
      <c r="C62" s="4"/>
      <c r="D62" s="4"/>
    </row>
    <row r="67" spans="3:4" ht="11.25">
      <c r="C67" s="11"/>
      <c r="D67" s="11"/>
    </row>
  </sheetData>
  <sheetProtection/>
  <mergeCells count="4">
    <mergeCell ref="A20:D20"/>
    <mergeCell ref="A22:D22"/>
    <mergeCell ref="A33:D33"/>
    <mergeCell ref="A1:D1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4"/>
  <sheetViews>
    <sheetView showGridLines="0" zoomScale="140" zoomScaleNormal="14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41.375" style="2" customWidth="1"/>
    <col min="2" max="2" width="2.875" style="1" customWidth="1"/>
    <col min="3" max="3" width="13.75390625" style="1" customWidth="1"/>
    <col min="4" max="16384" width="9.125" style="1" customWidth="1"/>
  </cols>
  <sheetData>
    <row r="1" spans="1:3" s="3" customFormat="1" ht="24" customHeight="1">
      <c r="A1" s="43" t="s">
        <v>8</v>
      </c>
      <c r="C1" s="76" t="s">
        <v>56</v>
      </c>
    </row>
    <row r="2" s="2" customFormat="1" ht="30" customHeight="1">
      <c r="A2" s="23" t="s">
        <v>34</v>
      </c>
    </row>
    <row r="3" s="8" customFormat="1" ht="9.75" customHeight="1">
      <c r="A3" s="7"/>
    </row>
    <row r="4" s="9" customFormat="1" ht="9.75" customHeight="1">
      <c r="A4" s="16"/>
    </row>
    <row r="5" s="9" customFormat="1" ht="9.75" customHeight="1">
      <c r="A5" s="17"/>
    </row>
    <row r="6" s="9" customFormat="1" ht="9.75" customHeight="1">
      <c r="A6" s="13"/>
    </row>
    <row r="7" s="9" customFormat="1" ht="9.75" customHeight="1">
      <c r="A7" s="12"/>
    </row>
    <row r="8" s="9" customFormat="1" ht="9.75" customHeight="1">
      <c r="A8" s="10"/>
    </row>
    <row r="9" s="9" customFormat="1" ht="9.75" customHeight="1">
      <c r="A9" s="10"/>
    </row>
    <row r="10" s="9" customFormat="1" ht="9.75" customHeight="1">
      <c r="A10" s="10"/>
    </row>
    <row r="11" s="9" customFormat="1" ht="9.75" customHeight="1">
      <c r="A11" s="10"/>
    </row>
    <row r="12" s="9" customFormat="1" ht="9.75" customHeight="1">
      <c r="A12" s="10"/>
    </row>
    <row r="13" s="9" customFormat="1" ht="9.75" customHeight="1">
      <c r="A13" s="14"/>
    </row>
    <row r="14" s="9" customFormat="1" ht="9.75" customHeight="1">
      <c r="A14" s="10"/>
    </row>
    <row r="15" s="9" customFormat="1" ht="9.75" customHeight="1">
      <c r="A15" s="10"/>
    </row>
    <row r="16" s="9" customFormat="1" ht="9.75" customHeight="1">
      <c r="A16" s="10"/>
    </row>
    <row r="17" s="9" customFormat="1" ht="9.75" customHeight="1">
      <c r="A17" s="15"/>
    </row>
    <row r="18" s="9" customFormat="1" ht="9.75" customHeight="1">
      <c r="A18" s="10"/>
    </row>
    <row r="19" s="9" customFormat="1" ht="9.75" customHeight="1">
      <c r="A19" s="10"/>
    </row>
    <row r="20" s="9" customFormat="1" ht="9.75" customHeight="1">
      <c r="A20" s="10"/>
    </row>
    <row r="21" s="9" customFormat="1" ht="9.75" customHeight="1">
      <c r="A21" s="14"/>
    </row>
    <row r="22" s="9" customFormat="1" ht="9.75" customHeight="1">
      <c r="A22" s="8"/>
    </row>
    <row r="23" s="9" customFormat="1" ht="9.75" customHeight="1">
      <c r="A23" s="10"/>
    </row>
    <row r="24" s="9" customFormat="1" ht="9.75" customHeight="1">
      <c r="A24" s="10"/>
    </row>
    <row r="25" s="9" customFormat="1" ht="9.75" customHeight="1">
      <c r="A25" s="20"/>
    </row>
    <row r="26" s="9" customFormat="1" ht="9.75" customHeight="1">
      <c r="A26" s="8"/>
    </row>
    <row r="27" s="18" customFormat="1" ht="9.75" customHeight="1">
      <c r="A27" s="16"/>
    </row>
    <row r="28" s="18" customFormat="1" ht="9.75" customHeight="1">
      <c r="A28" s="17"/>
    </row>
    <row r="29" s="9" customFormat="1" ht="9.75" customHeight="1">
      <c r="A29" s="7"/>
    </row>
    <row r="30" s="9" customFormat="1" ht="9.75" customHeight="1">
      <c r="A30" s="7"/>
    </row>
    <row r="31" s="9" customFormat="1" ht="9.75" customHeight="1">
      <c r="A31" s="8"/>
    </row>
    <row r="32" s="9" customFormat="1" ht="9.75" customHeight="1">
      <c r="A32" s="8"/>
    </row>
    <row r="33" s="9" customFormat="1" ht="9.75" customHeight="1">
      <c r="A33" s="8"/>
    </row>
    <row r="34" s="9" customFormat="1" ht="9.75" customHeight="1">
      <c r="A34" s="8"/>
    </row>
    <row r="35" s="9" customFormat="1" ht="9.75" customHeight="1">
      <c r="A35" s="20"/>
    </row>
    <row r="36" s="9" customFormat="1" ht="9.75" customHeight="1">
      <c r="A36" s="8"/>
    </row>
    <row r="37" s="9" customFormat="1" ht="9.75" customHeight="1">
      <c r="A37" s="8"/>
    </row>
    <row r="38" s="9" customFormat="1" ht="9.75" customHeight="1">
      <c r="A38" s="8"/>
    </row>
    <row r="39" s="9" customFormat="1" ht="9.75" customHeight="1">
      <c r="A39" s="8"/>
    </row>
    <row r="40" s="9" customFormat="1" ht="9.75" customHeight="1">
      <c r="A40" s="8"/>
    </row>
    <row r="41" s="5" customFormat="1" ht="9.75" customHeight="1">
      <c r="A41" s="4"/>
    </row>
    <row r="42" s="5" customFormat="1" ht="9.75" customHeight="1">
      <c r="A42" s="4"/>
    </row>
    <row r="43" s="5" customFormat="1" ht="9" customHeight="1">
      <c r="A43" s="4"/>
    </row>
    <row r="44" s="5" customFormat="1" ht="9" customHeight="1">
      <c r="A44" s="4"/>
    </row>
    <row r="45" s="5" customFormat="1" ht="9.75" customHeight="1">
      <c r="A45" s="4"/>
    </row>
    <row r="46" s="5" customFormat="1" ht="9.75" customHeight="1">
      <c r="A46" s="4"/>
    </row>
    <row r="47" s="5" customFormat="1" ht="9" customHeight="1">
      <c r="A47" s="4"/>
    </row>
    <row r="48" s="5" customFormat="1" ht="9" customHeight="1">
      <c r="A48" s="4"/>
    </row>
    <row r="49" s="5" customFormat="1" ht="9" customHeight="1">
      <c r="A49" s="4"/>
    </row>
    <row r="50" s="5" customFormat="1" ht="9" customHeight="1">
      <c r="A50" s="4"/>
    </row>
    <row r="51" s="9" customFormat="1" ht="9" customHeight="1">
      <c r="A51" s="8"/>
    </row>
    <row r="52" ht="9.75" customHeight="1">
      <c r="A52" s="29"/>
    </row>
    <row r="53" ht="9.75" customHeight="1">
      <c r="A53" s="19"/>
    </row>
    <row r="54" ht="9" customHeight="1">
      <c r="A54" s="11" t="s">
        <v>24</v>
      </c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</sheetData>
  <sheetProtection/>
  <hyperlinks>
    <hyperlink ref="C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2.875" style="1" customWidth="1"/>
    <col min="6" max="6" width="13.75390625" style="1" customWidth="1"/>
    <col min="7" max="16384" width="9.125" style="1" customWidth="1"/>
  </cols>
  <sheetData>
    <row r="1" spans="1:6" s="3" customFormat="1" ht="24" customHeight="1">
      <c r="A1" s="70" t="s">
        <v>8</v>
      </c>
      <c r="B1" s="70"/>
      <c r="C1" s="70"/>
      <c r="D1" s="71"/>
      <c r="F1" s="76" t="s">
        <v>56</v>
      </c>
    </row>
    <row r="2" s="2" customFormat="1" ht="18.75" customHeight="1">
      <c r="A2" s="6" t="s">
        <v>28</v>
      </c>
    </row>
    <row r="3" spans="1:4" s="8" customFormat="1" ht="9.75" customHeight="1">
      <c r="A3" s="7"/>
      <c r="D3" s="25" t="s">
        <v>1</v>
      </c>
    </row>
    <row r="4" spans="1:4" s="9" customFormat="1" ht="9.75" customHeight="1">
      <c r="A4" s="40"/>
      <c r="B4" s="41">
        <v>2010</v>
      </c>
      <c r="C4" s="41">
        <v>2011</v>
      </c>
      <c r="D4" s="41">
        <v>2012</v>
      </c>
    </row>
    <row r="5" spans="1:4" s="9" customFormat="1" ht="11.25" customHeight="1">
      <c r="A5" s="7" t="s">
        <v>21</v>
      </c>
      <c r="B5" s="26">
        <v>97.53618595818898</v>
      </c>
      <c r="C5" s="26">
        <v>98.2</v>
      </c>
      <c r="D5" s="33">
        <v>99.6</v>
      </c>
    </row>
    <row r="6" spans="1:4" s="9" customFormat="1" ht="11.25" customHeight="1">
      <c r="A6" s="8" t="s">
        <v>22</v>
      </c>
      <c r="B6" s="32">
        <v>97.4238777340773</v>
      </c>
      <c r="C6" s="32">
        <f>420800/431474*100</f>
        <v>97.52615453074809</v>
      </c>
      <c r="D6" s="32">
        <v>99.41251753106798</v>
      </c>
    </row>
    <row r="7" spans="1:4" s="9" customFormat="1" ht="11.25" customHeight="1">
      <c r="A7" s="8" t="s">
        <v>23</v>
      </c>
      <c r="B7" s="32">
        <v>97.63790865750778</v>
      </c>
      <c r="C7" s="32">
        <f>396959/401494*100</f>
        <v>98.8704687990356</v>
      </c>
      <c r="D7" s="32">
        <v>99.7503077630908</v>
      </c>
    </row>
    <row r="8" spans="1:4" s="9" customFormat="1" ht="11.25" customHeight="1">
      <c r="A8" s="31" t="s">
        <v>19</v>
      </c>
      <c r="B8" s="33"/>
      <c r="C8" s="33"/>
      <c r="D8" s="33"/>
    </row>
    <row r="9" spans="1:4" s="9" customFormat="1" ht="11.25" customHeight="1">
      <c r="A9" s="12" t="s">
        <v>17</v>
      </c>
      <c r="B9" s="32">
        <v>97.15622842003052</v>
      </c>
      <c r="C9" s="32">
        <f>390830/394314*100</f>
        <v>99.11644019740613</v>
      </c>
      <c r="D9" s="32">
        <v>99.54100261733932</v>
      </c>
    </row>
    <row r="10" spans="1:4" s="9" customFormat="1" ht="11.25" customHeight="1">
      <c r="A10" s="12" t="s">
        <v>18</v>
      </c>
      <c r="B10" s="32">
        <v>99.54775921018482</v>
      </c>
      <c r="C10" s="32">
        <f>315159/318711*100</f>
        <v>98.8855106977795</v>
      </c>
      <c r="D10" s="32">
        <v>99.58869186466569</v>
      </c>
    </row>
    <row r="11" spans="1:4" s="9" customFormat="1" ht="11.25" customHeight="1">
      <c r="A11" s="31" t="s">
        <v>25</v>
      </c>
      <c r="B11" s="32"/>
      <c r="C11" s="32"/>
      <c r="D11" s="32"/>
    </row>
    <row r="12" spans="1:4" s="9" customFormat="1" ht="11.25" customHeight="1">
      <c r="A12" s="12" t="s">
        <v>2</v>
      </c>
      <c r="B12" s="32">
        <v>89.45636280610151</v>
      </c>
      <c r="C12" s="32">
        <v>91.93488360925363</v>
      </c>
      <c r="D12" s="32">
        <v>97.3</v>
      </c>
    </row>
    <row r="13" spans="1:4" s="9" customFormat="1" ht="11.25" customHeight="1">
      <c r="A13" s="35" t="s">
        <v>26</v>
      </c>
      <c r="B13" s="32">
        <v>2.6022952135388078</v>
      </c>
      <c r="C13" s="32">
        <v>2.667322952807424</v>
      </c>
      <c r="D13" s="32">
        <v>0.5</v>
      </c>
    </row>
    <row r="14" spans="1:4" s="9" customFormat="1" ht="11.25" customHeight="1">
      <c r="A14" s="35" t="s">
        <v>3</v>
      </c>
      <c r="B14" s="32">
        <v>87.70693130503369</v>
      </c>
      <c r="C14" s="32">
        <v>91.5746065284464</v>
      </c>
      <c r="D14" s="32">
        <v>96.2</v>
      </c>
    </row>
    <row r="15" spans="1:4" s="9" customFormat="1" ht="11.25" customHeight="1">
      <c r="A15" s="18" t="s">
        <v>27</v>
      </c>
      <c r="B15" s="32">
        <v>50.937389010096915</v>
      </c>
      <c r="C15" s="32">
        <v>44.68816403952123</v>
      </c>
      <c r="D15" s="32">
        <v>64.9</v>
      </c>
    </row>
    <row r="16" spans="1:4" s="9" customFormat="1" ht="11.25" customHeight="1">
      <c r="A16" s="44" t="s">
        <v>35</v>
      </c>
      <c r="B16" s="42">
        <v>34.171513706244035</v>
      </c>
      <c r="C16" s="42">
        <v>19.961223093268664</v>
      </c>
      <c r="D16" s="42">
        <v>40.3</v>
      </c>
    </row>
    <row r="17" spans="1:4" s="9" customFormat="1" ht="9.75" customHeight="1">
      <c r="A17" s="21" t="s">
        <v>20</v>
      </c>
      <c r="B17" s="8"/>
      <c r="C17" s="8"/>
      <c r="D17" s="8"/>
    </row>
    <row r="18" spans="1:4" s="9" customFormat="1" ht="9.75" customHeight="1">
      <c r="A18" s="61"/>
      <c r="B18" s="61"/>
      <c r="C18" s="61"/>
      <c r="D18" s="68"/>
    </row>
    <row r="19" spans="1:4" s="9" customFormat="1" ht="11.25" customHeight="1">
      <c r="A19" s="63" t="s">
        <v>31</v>
      </c>
      <c r="B19" s="63"/>
      <c r="C19" s="63"/>
      <c r="D19" s="69"/>
    </row>
    <row r="20" spans="1:4" s="9" customFormat="1" ht="12.75" customHeight="1">
      <c r="A20" s="8"/>
      <c r="B20" s="8"/>
      <c r="C20" s="8"/>
      <c r="D20" s="8"/>
    </row>
    <row r="21" spans="1:4" s="9" customFormat="1" ht="12" customHeight="1">
      <c r="A21" s="8"/>
      <c r="B21" s="8"/>
      <c r="C21" s="8"/>
      <c r="D21" s="8"/>
    </row>
    <row r="22" spans="1:4" s="9" customFormat="1" ht="12" customHeight="1">
      <c r="A22" s="8"/>
      <c r="B22" s="8"/>
      <c r="C22" s="8"/>
      <c r="D22" s="8"/>
    </row>
    <row r="23" spans="1:4" s="9" customFormat="1" ht="10.5" customHeight="1">
      <c r="A23" s="8"/>
      <c r="B23" s="8"/>
      <c r="C23" s="8"/>
      <c r="D23" s="8"/>
    </row>
    <row r="24" spans="1:4" s="9" customFormat="1" ht="12" customHeight="1">
      <c r="A24" s="8"/>
      <c r="B24" s="8"/>
      <c r="C24" s="8"/>
      <c r="D24" s="8"/>
    </row>
    <row r="25" spans="1:4" s="9" customFormat="1" ht="12" customHeight="1">
      <c r="A25" s="8"/>
      <c r="B25" s="8"/>
      <c r="C25" s="8"/>
      <c r="D25" s="8"/>
    </row>
    <row r="26" spans="1:4" s="9" customFormat="1" ht="12" customHeight="1">
      <c r="A26" s="8"/>
      <c r="B26" s="8"/>
      <c r="C26" s="8"/>
      <c r="D26" s="8"/>
    </row>
    <row r="27" spans="1:4" s="9" customFormat="1" ht="12" customHeight="1">
      <c r="A27" s="8"/>
      <c r="B27" s="8"/>
      <c r="C27" s="8"/>
      <c r="D27" s="8"/>
    </row>
    <row r="28" spans="1:4" s="9" customFormat="1" ht="12" customHeight="1">
      <c r="A28" s="8"/>
      <c r="B28" s="8"/>
      <c r="C28" s="8"/>
      <c r="D28" s="8"/>
    </row>
    <row r="29" spans="1:4" s="9" customFormat="1" ht="12" customHeight="1">
      <c r="A29" s="8"/>
      <c r="B29" s="8"/>
      <c r="C29" s="8"/>
      <c r="D29" s="8"/>
    </row>
    <row r="30" s="9" customFormat="1" ht="9.75" customHeight="1"/>
    <row r="31" spans="1:4" s="9" customFormat="1" ht="9.75" customHeight="1">
      <c r="A31" s="8"/>
      <c r="B31" s="24"/>
      <c r="C31" s="24"/>
      <c r="D31" s="24"/>
    </row>
    <row r="32" spans="1:4" s="9" customFormat="1" ht="21" customHeight="1">
      <c r="A32" s="63" t="s">
        <v>32</v>
      </c>
      <c r="B32" s="63"/>
      <c r="C32" s="63"/>
      <c r="D32" s="69"/>
    </row>
    <row r="33" spans="1:4" s="9" customFormat="1" ht="12.75" customHeight="1">
      <c r="A33" s="8"/>
      <c r="B33" s="24"/>
      <c r="C33" s="24"/>
      <c r="D33" s="24"/>
    </row>
    <row r="34" s="9" customFormat="1" ht="12.75" customHeight="1"/>
    <row r="35" spans="1:4" s="9" customFormat="1" ht="12.75" customHeight="1">
      <c r="A35" s="8"/>
      <c r="B35" s="24"/>
      <c r="C35" s="24"/>
      <c r="D35" s="24"/>
    </row>
    <row r="36" spans="1:4" s="9" customFormat="1" ht="12.75" customHeight="1">
      <c r="A36" s="8"/>
      <c r="B36" s="24"/>
      <c r="C36" s="24"/>
      <c r="D36" s="24"/>
    </row>
    <row r="37" spans="1:4" s="9" customFormat="1" ht="12.75" customHeight="1">
      <c r="A37" s="8"/>
      <c r="B37" s="24"/>
      <c r="C37" s="24"/>
      <c r="D37" s="24"/>
    </row>
    <row r="38" s="34" customFormat="1" ht="12.75" customHeight="1"/>
    <row r="39" s="9" customFormat="1" ht="12.75" customHeight="1"/>
    <row r="40" spans="1:4" s="9" customFormat="1" ht="12.75" customHeight="1">
      <c r="A40" s="8"/>
      <c r="B40" s="8"/>
      <c r="C40" s="8"/>
      <c r="D40" s="8"/>
    </row>
    <row r="41" spans="1:4" s="9" customFormat="1" ht="13.5" customHeight="1">
      <c r="A41" s="8"/>
      <c r="B41" s="8"/>
      <c r="C41" s="8"/>
      <c r="D41" s="8"/>
    </row>
    <row r="42" spans="1:4" s="9" customFormat="1" ht="11.25" customHeight="1">
      <c r="A42" s="8"/>
      <c r="B42" s="8"/>
      <c r="C42" s="8"/>
      <c r="D42" s="8"/>
    </row>
    <row r="43" spans="1:4" s="9" customFormat="1" ht="18" customHeight="1">
      <c r="A43" s="67" t="s">
        <v>30</v>
      </c>
      <c r="B43" s="67"/>
      <c r="C43" s="67"/>
      <c r="D43" s="67"/>
    </row>
    <row r="44" spans="1:4" s="9" customFormat="1" ht="11.25" customHeight="1">
      <c r="A44" s="22" t="s">
        <v>15</v>
      </c>
      <c r="B44" s="8"/>
      <c r="C44" s="8"/>
      <c r="D44" s="8"/>
    </row>
    <row r="45" spans="1:4" s="9" customFormat="1" ht="11.25" customHeight="1">
      <c r="A45" s="8"/>
      <c r="B45" s="8"/>
      <c r="C45" s="8"/>
      <c r="D45" s="11" t="s">
        <v>14</v>
      </c>
    </row>
    <row r="46" s="9" customFormat="1" ht="11.25" customHeight="1"/>
    <row r="47" s="9" customFormat="1" ht="11.25" customHeight="1"/>
    <row r="48" spans="1:4" s="9" customFormat="1" ht="11.25" customHeight="1">
      <c r="A48" s="8"/>
      <c r="B48" s="8"/>
      <c r="C48" s="8"/>
      <c r="D48" s="8"/>
    </row>
    <row r="49" spans="1:4" s="9" customFormat="1" ht="11.25" customHeight="1">
      <c r="A49" s="8"/>
      <c r="B49" s="8"/>
      <c r="C49" s="8"/>
      <c r="D49" s="8"/>
    </row>
    <row r="50" spans="1:4" s="9" customFormat="1" ht="11.25" customHeight="1">
      <c r="A50" s="8"/>
      <c r="B50" s="8"/>
      <c r="C50" s="8"/>
      <c r="D50" s="8"/>
    </row>
    <row r="51" spans="2:4" s="9" customFormat="1" ht="11.25" customHeight="1">
      <c r="B51" s="21"/>
      <c r="C51" s="21"/>
      <c r="D51" s="21"/>
    </row>
    <row r="52" spans="1:3" s="9" customFormat="1" ht="11.25" customHeight="1">
      <c r="A52" s="21"/>
      <c r="B52" s="8"/>
      <c r="C52" s="8"/>
    </row>
    <row r="53" spans="2:4" s="9" customFormat="1" ht="11.25" customHeight="1">
      <c r="B53" s="8"/>
      <c r="D53" s="11"/>
    </row>
    <row r="54" spans="2:3" s="9" customFormat="1" ht="12.75" customHeight="1">
      <c r="B54" s="30"/>
      <c r="C54" s="30"/>
    </row>
    <row r="55" spans="1:3" s="9" customFormat="1" ht="9.75" customHeight="1">
      <c r="A55" s="8"/>
      <c r="B55" s="8"/>
      <c r="C55" s="8"/>
    </row>
    <row r="56" spans="2:4" s="9" customFormat="1" ht="9.75" customHeight="1">
      <c r="B56" s="8"/>
      <c r="C56" s="8"/>
      <c r="D56" s="8"/>
    </row>
    <row r="57" spans="2:4" s="9" customFormat="1" ht="9.75" customHeight="1">
      <c r="B57" s="8"/>
      <c r="C57" s="8"/>
      <c r="D57" s="8"/>
    </row>
    <row r="58" spans="1:4" s="9" customFormat="1" ht="9.75">
      <c r="A58" s="22"/>
      <c r="B58" s="8"/>
      <c r="C58" s="8"/>
      <c r="D58" s="8"/>
    </row>
    <row r="59" spans="1:2" s="9" customFormat="1" ht="9.75">
      <c r="A59" s="8"/>
      <c r="B59" s="8"/>
    </row>
  </sheetData>
  <sheetProtection/>
  <mergeCells count="5">
    <mergeCell ref="A43:D43"/>
    <mergeCell ref="A18:D18"/>
    <mergeCell ref="A19:D19"/>
    <mergeCell ref="A1:D1"/>
    <mergeCell ref="A32:D32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2.875" style="1" customWidth="1"/>
    <col min="6" max="6" width="13.75390625" style="1" customWidth="1"/>
    <col min="7" max="16384" width="9.125" style="1" customWidth="1"/>
  </cols>
  <sheetData>
    <row r="1" spans="1:6" s="3" customFormat="1" ht="24" customHeight="1">
      <c r="A1" s="74" t="s">
        <v>8</v>
      </c>
      <c r="B1" s="75"/>
      <c r="C1" s="75"/>
      <c r="D1" s="75"/>
      <c r="F1" s="76" t="s">
        <v>56</v>
      </c>
    </row>
    <row r="2" spans="1:4" s="2" customFormat="1" ht="28.5" customHeight="1">
      <c r="A2" s="72" t="s">
        <v>36</v>
      </c>
      <c r="B2" s="73"/>
      <c r="C2" s="73"/>
      <c r="D2" s="73"/>
    </row>
    <row r="3" spans="1:4" s="9" customFormat="1" ht="8.25">
      <c r="A3" s="8"/>
      <c r="B3" s="8"/>
      <c r="C3" s="8"/>
      <c r="D3" s="8"/>
    </row>
    <row r="4" spans="1:4" s="9" customFormat="1" ht="8.25">
      <c r="A4" s="8"/>
      <c r="B4" s="8"/>
      <c r="C4" s="8"/>
      <c r="D4" s="8"/>
    </row>
    <row r="5" spans="1:4" s="9" customFormat="1" ht="8.25">
      <c r="A5" s="10"/>
      <c r="B5" s="8"/>
      <c r="C5" s="8"/>
      <c r="D5" s="8"/>
    </row>
    <row r="6" spans="1:4" s="9" customFormat="1" ht="8.25">
      <c r="A6" s="8"/>
      <c r="B6" s="8"/>
      <c r="C6" s="8"/>
      <c r="D6" s="8"/>
    </row>
    <row r="7" spans="1:4" s="9" customFormat="1" ht="8.25">
      <c r="A7" s="8"/>
      <c r="B7" s="8"/>
      <c r="C7" s="8"/>
      <c r="D7" s="8"/>
    </row>
    <row r="8" spans="1:4" s="9" customFormat="1" ht="8.25">
      <c r="A8" s="8"/>
      <c r="B8" s="8"/>
      <c r="C8" s="8"/>
      <c r="D8" s="8"/>
    </row>
    <row r="9" spans="1:4" s="9" customFormat="1" ht="8.25">
      <c r="A9" s="8"/>
      <c r="B9" s="8"/>
      <c r="C9" s="8"/>
      <c r="D9" s="8"/>
    </row>
    <row r="10" spans="1:4" s="9" customFormat="1" ht="8.25">
      <c r="A10" s="8"/>
      <c r="B10" s="8"/>
      <c r="C10" s="8"/>
      <c r="D10" s="8"/>
    </row>
    <row r="11" spans="1:4" s="9" customFormat="1" ht="8.25">
      <c r="A11" s="8"/>
      <c r="B11" s="8"/>
      <c r="C11" s="8"/>
      <c r="D11" s="8"/>
    </row>
    <row r="12" spans="1:4" s="9" customFormat="1" ht="8.25">
      <c r="A12" s="8"/>
      <c r="B12" s="8"/>
      <c r="C12" s="8"/>
      <c r="D12" s="8"/>
    </row>
    <row r="13" spans="1:4" s="9" customFormat="1" ht="8.25">
      <c r="A13" s="8"/>
      <c r="B13" s="8"/>
      <c r="C13" s="8"/>
      <c r="D13" s="8"/>
    </row>
    <row r="14" spans="1:4" s="9" customFormat="1" ht="8.25">
      <c r="A14" s="8"/>
      <c r="B14" s="8"/>
      <c r="C14" s="8"/>
      <c r="D14" s="8"/>
    </row>
    <row r="15" spans="1:4" s="9" customFormat="1" ht="12" customHeight="1">
      <c r="A15" s="8"/>
      <c r="B15" s="8"/>
      <c r="C15" s="8"/>
      <c r="D15" s="8"/>
    </row>
    <row r="16" spans="1:4" s="9" customFormat="1" ht="12" customHeight="1">
      <c r="A16" s="8"/>
      <c r="B16" s="8"/>
      <c r="C16" s="8"/>
      <c r="D16" s="8"/>
    </row>
    <row r="17" spans="1:4" s="9" customFormat="1" ht="12" customHeight="1">
      <c r="A17" s="8"/>
      <c r="B17" s="8"/>
      <c r="C17" s="8"/>
      <c r="D17" s="8"/>
    </row>
    <row r="18" spans="1:4" s="9" customFormat="1" ht="12" customHeight="1">
      <c r="A18" s="8"/>
      <c r="B18" s="8"/>
      <c r="C18" s="8"/>
      <c r="D18" s="8"/>
    </row>
    <row r="19" spans="1:4" s="9" customFormat="1" ht="12" customHeight="1">
      <c r="A19" s="8"/>
      <c r="B19" s="8"/>
      <c r="C19" s="8"/>
      <c r="D19" s="8"/>
    </row>
    <row r="20" spans="1:4" s="9" customFormat="1" ht="12" customHeight="1">
      <c r="A20" s="8"/>
      <c r="B20" s="8"/>
      <c r="C20" s="8"/>
      <c r="D20" s="8"/>
    </row>
    <row r="21" spans="1:4" s="9" customFormat="1" ht="12" customHeight="1">
      <c r="A21" s="8"/>
      <c r="B21" s="8"/>
      <c r="C21" s="8"/>
      <c r="D21" s="8"/>
    </row>
    <row r="22" spans="1:4" s="9" customFormat="1" ht="12" customHeight="1">
      <c r="A22" s="8"/>
      <c r="B22" s="8"/>
      <c r="C22" s="8"/>
      <c r="D22" s="8"/>
    </row>
    <row r="23" spans="1:4" s="9" customFormat="1" ht="12" customHeight="1">
      <c r="A23" s="8"/>
      <c r="B23" s="8"/>
      <c r="C23" s="8"/>
      <c r="D23" s="8"/>
    </row>
    <row r="24" spans="1:4" s="9" customFormat="1" ht="10.5" customHeight="1">
      <c r="A24" s="8"/>
      <c r="B24" s="8"/>
      <c r="C24" s="8"/>
      <c r="D24" s="8"/>
    </row>
    <row r="25" spans="1:4" s="9" customFormat="1" ht="10.5" customHeight="1">
      <c r="A25" s="8"/>
      <c r="B25" s="8"/>
      <c r="C25" s="8"/>
      <c r="D25" s="8"/>
    </row>
    <row r="26" spans="1:4" s="9" customFormat="1" ht="10.5" customHeight="1">
      <c r="A26" s="8"/>
      <c r="B26" s="8"/>
      <c r="C26" s="8"/>
      <c r="D26" s="8"/>
    </row>
    <row r="27" spans="1:4" s="9" customFormat="1" ht="10.5" customHeight="1">
      <c r="A27" s="8"/>
      <c r="B27" s="8"/>
      <c r="C27" s="8"/>
      <c r="D27" s="8"/>
    </row>
    <row r="28" spans="1:4" s="9" customFormat="1" ht="11.25" customHeight="1">
      <c r="A28" s="8"/>
      <c r="B28" s="8"/>
      <c r="C28" s="8"/>
      <c r="D28" s="8"/>
    </row>
    <row r="29" spans="1:4" s="9" customFormat="1" ht="11.25" customHeight="1">
      <c r="A29" s="8"/>
      <c r="B29" s="8"/>
      <c r="C29" s="8"/>
      <c r="D29" s="8"/>
    </row>
    <row r="30" spans="1:4" s="9" customFormat="1" ht="11.25" customHeight="1">
      <c r="A30" s="8"/>
      <c r="B30" s="8"/>
      <c r="C30" s="8"/>
      <c r="D30" s="8"/>
    </row>
    <row r="31" spans="1:4" s="9" customFormat="1" ht="11.25" customHeight="1">
      <c r="A31" s="8"/>
      <c r="B31" s="8"/>
      <c r="C31" s="8"/>
      <c r="D31" s="8"/>
    </row>
    <row r="32" spans="1:4" s="9" customFormat="1" ht="12" customHeight="1">
      <c r="A32" s="8"/>
      <c r="B32" s="8"/>
      <c r="C32" s="8"/>
      <c r="D32" s="8"/>
    </row>
    <row r="33" spans="1:4" s="9" customFormat="1" ht="10.5" customHeight="1">
      <c r="A33" s="8"/>
      <c r="B33" s="8"/>
      <c r="C33" s="8"/>
      <c r="D33" s="8"/>
    </row>
    <row r="34" spans="1:4" s="9" customFormat="1" ht="10.5" customHeight="1">
      <c r="A34" s="8"/>
      <c r="B34" s="8"/>
      <c r="C34" s="8"/>
      <c r="D34" s="8"/>
    </row>
    <row r="35" spans="1:4" s="9" customFormat="1" ht="10.5" customHeight="1">
      <c r="A35" s="8"/>
      <c r="B35" s="8"/>
      <c r="C35" s="8"/>
      <c r="D35" s="8"/>
    </row>
    <row r="36" spans="1:4" s="9" customFormat="1" ht="10.5" customHeight="1">
      <c r="A36" s="8"/>
      <c r="B36" s="8"/>
      <c r="C36" s="8"/>
      <c r="D36" s="8"/>
    </row>
    <row r="37" spans="1:4" s="9" customFormat="1" ht="10.5" customHeight="1">
      <c r="A37" s="8"/>
      <c r="B37" s="8"/>
      <c r="C37" s="8"/>
      <c r="D37" s="8"/>
    </row>
    <row r="38" spans="1:4" s="9" customFormat="1" ht="11.25" customHeight="1">
      <c r="A38" s="8"/>
      <c r="B38" s="8"/>
      <c r="C38" s="8"/>
      <c r="D38" s="8"/>
    </row>
    <row r="39" spans="1:4" s="9" customFormat="1" ht="11.25" customHeight="1">
      <c r="A39" s="8"/>
      <c r="B39" s="8"/>
      <c r="C39" s="8"/>
      <c r="D39" s="8"/>
    </row>
    <row r="40" spans="1:4" s="9" customFormat="1" ht="11.25" customHeight="1">
      <c r="A40" s="8"/>
      <c r="B40" s="8"/>
      <c r="C40" s="8"/>
      <c r="D40" s="8"/>
    </row>
    <row r="41" spans="1:4" s="9" customFormat="1" ht="11.25" customHeight="1">
      <c r="A41" s="8"/>
      <c r="B41" s="8"/>
      <c r="C41" s="8"/>
      <c r="D41" s="8"/>
    </row>
    <row r="42" spans="1:4" s="9" customFormat="1" ht="11.25" customHeight="1">
      <c r="A42" s="8"/>
      <c r="B42" s="8"/>
      <c r="C42" s="8"/>
      <c r="D42" s="8"/>
    </row>
    <row r="43" spans="1:4" s="9" customFormat="1" ht="11.25" customHeight="1">
      <c r="A43" s="8"/>
      <c r="B43" s="8"/>
      <c r="C43" s="8"/>
      <c r="D43" s="8"/>
    </row>
    <row r="44" spans="1:4" s="9" customFormat="1" ht="11.25" customHeight="1">
      <c r="A44" s="8"/>
      <c r="B44" s="8"/>
      <c r="C44" s="8"/>
      <c r="D44" s="8"/>
    </row>
    <row r="45" spans="1:4" s="9" customFormat="1" ht="11.25" customHeight="1">
      <c r="A45" s="8"/>
      <c r="B45" s="8"/>
      <c r="C45" s="8"/>
      <c r="D45" s="8"/>
    </row>
    <row r="46" s="9" customFormat="1" ht="20.25" customHeight="1"/>
    <row r="47" spans="1:4" s="9" customFormat="1" ht="9.75">
      <c r="A47" s="45" t="s">
        <v>15</v>
      </c>
      <c r="B47" s="46"/>
      <c r="C47" s="46"/>
      <c r="D47" s="46"/>
    </row>
    <row r="48" spans="2:4" s="9" customFormat="1" ht="10.5" customHeight="1">
      <c r="B48" s="8"/>
      <c r="C48" s="8"/>
      <c r="D48" s="11" t="s">
        <v>14</v>
      </c>
    </row>
    <row r="49" spans="2:3" s="9" customFormat="1" ht="15" customHeight="1">
      <c r="B49" s="8"/>
      <c r="C49" s="8"/>
    </row>
    <row r="50" spans="2:3" s="9" customFormat="1" ht="9" customHeight="1">
      <c r="B50" s="8"/>
      <c r="C50" s="8"/>
    </row>
    <row r="51" spans="1:3" s="9" customFormat="1" ht="9.75">
      <c r="A51" s="8"/>
      <c r="B51" s="8"/>
      <c r="C51" s="8"/>
    </row>
  </sheetData>
  <sheetProtection/>
  <mergeCells count="2">
    <mergeCell ref="A2:D2"/>
    <mergeCell ref="A1:D1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5"/>
  <sheetViews>
    <sheetView showGridLines="0" zoomScale="140" zoomScaleNormal="14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41.375" style="2" customWidth="1"/>
    <col min="2" max="2" width="2.875" style="1" customWidth="1"/>
    <col min="3" max="3" width="13.75390625" style="1" customWidth="1"/>
    <col min="4" max="16384" width="9.125" style="1" customWidth="1"/>
  </cols>
  <sheetData>
    <row r="1" spans="1:3" s="3" customFormat="1" ht="24" customHeight="1">
      <c r="A1" s="36" t="s">
        <v>8</v>
      </c>
      <c r="C1" s="76" t="s">
        <v>56</v>
      </c>
    </row>
    <row r="2" s="2" customFormat="1" ht="18.75" customHeight="1">
      <c r="A2" s="47" t="s">
        <v>33</v>
      </c>
    </row>
    <row r="3" s="8" customFormat="1" ht="9.75" customHeight="1">
      <c r="A3" s="7"/>
    </row>
    <row r="4" s="9" customFormat="1" ht="9.75" customHeight="1">
      <c r="A4" s="16"/>
    </row>
    <row r="5" s="9" customFormat="1" ht="9.75" customHeight="1">
      <c r="A5" s="17"/>
    </row>
    <row r="6" s="9" customFormat="1" ht="9.75" customHeight="1">
      <c r="A6" s="13"/>
    </row>
    <row r="7" s="9" customFormat="1" ht="9.75" customHeight="1">
      <c r="A7" s="12"/>
    </row>
    <row r="8" s="9" customFormat="1" ht="9.75" customHeight="1">
      <c r="A8" s="10"/>
    </row>
    <row r="9" s="9" customFormat="1" ht="9.75" customHeight="1">
      <c r="A9" s="10"/>
    </row>
    <row r="10" s="9" customFormat="1" ht="9.75" customHeight="1">
      <c r="A10" s="10"/>
    </row>
    <row r="11" s="9" customFormat="1" ht="9.75" customHeight="1">
      <c r="A11" s="10"/>
    </row>
    <row r="12" s="9" customFormat="1" ht="9.75" customHeight="1">
      <c r="A12" s="10"/>
    </row>
    <row r="13" s="9" customFormat="1" ht="9.75" customHeight="1">
      <c r="A13" s="14"/>
    </row>
    <row r="14" s="9" customFormat="1" ht="9.75" customHeight="1">
      <c r="A14" s="10"/>
    </row>
    <row r="15" s="9" customFormat="1" ht="9.75" customHeight="1">
      <c r="A15" s="10"/>
    </row>
    <row r="16" s="9" customFormat="1" ht="9.75" customHeight="1">
      <c r="A16" s="10"/>
    </row>
    <row r="17" s="9" customFormat="1" ht="9.75" customHeight="1">
      <c r="A17" s="15"/>
    </row>
    <row r="18" s="9" customFormat="1" ht="9.75" customHeight="1">
      <c r="A18" s="10"/>
    </row>
    <row r="19" s="9" customFormat="1" ht="9.75" customHeight="1">
      <c r="A19" s="10"/>
    </row>
    <row r="20" s="9" customFormat="1" ht="9.75" customHeight="1">
      <c r="A20" s="10"/>
    </row>
    <row r="21" s="9" customFormat="1" ht="9.75" customHeight="1">
      <c r="A21" s="14"/>
    </row>
    <row r="22" s="9" customFormat="1" ht="9.75" customHeight="1">
      <c r="A22" s="8"/>
    </row>
    <row r="23" s="9" customFormat="1" ht="9.75" customHeight="1">
      <c r="A23" s="10"/>
    </row>
    <row r="24" s="9" customFormat="1" ht="9.75" customHeight="1">
      <c r="A24" s="10"/>
    </row>
    <row r="25" s="9" customFormat="1" ht="9.75" customHeight="1">
      <c r="A25" s="20"/>
    </row>
    <row r="26" s="9" customFormat="1" ht="9.75" customHeight="1">
      <c r="A26" s="8"/>
    </row>
    <row r="27" s="18" customFormat="1" ht="9.75" customHeight="1">
      <c r="A27" s="16"/>
    </row>
    <row r="28" s="18" customFormat="1" ht="9.75" customHeight="1">
      <c r="A28" s="17"/>
    </row>
    <row r="29" s="9" customFormat="1" ht="9.75" customHeight="1">
      <c r="A29" s="7"/>
    </row>
    <row r="30" s="9" customFormat="1" ht="9.75" customHeight="1">
      <c r="A30" s="7"/>
    </row>
    <row r="31" s="9" customFormat="1" ht="9.75" customHeight="1">
      <c r="A31" s="8"/>
    </row>
    <row r="32" s="9" customFormat="1" ht="9.75" customHeight="1">
      <c r="A32" s="8"/>
    </row>
    <row r="33" s="9" customFormat="1" ht="9.75" customHeight="1">
      <c r="A33" s="8"/>
    </row>
    <row r="34" s="9" customFormat="1" ht="9.75" customHeight="1">
      <c r="A34" s="8"/>
    </row>
    <row r="35" s="9" customFormat="1" ht="9.75" customHeight="1">
      <c r="A35" s="20"/>
    </row>
    <row r="36" s="9" customFormat="1" ht="9.75" customHeight="1">
      <c r="A36" s="8"/>
    </row>
    <row r="37" s="9" customFormat="1" ht="9.75" customHeight="1">
      <c r="A37" s="8"/>
    </row>
    <row r="38" s="9" customFormat="1" ht="9.75" customHeight="1">
      <c r="A38" s="8"/>
    </row>
    <row r="39" s="9" customFormat="1" ht="9.75" customHeight="1">
      <c r="A39" s="8"/>
    </row>
    <row r="40" s="9" customFormat="1" ht="9.75" customHeight="1">
      <c r="A40" s="8"/>
    </row>
    <row r="41" s="5" customFormat="1" ht="9.75" customHeight="1">
      <c r="A41" s="4"/>
    </row>
    <row r="42" s="5" customFormat="1" ht="9.75" customHeight="1">
      <c r="A42" s="4"/>
    </row>
    <row r="43" s="5" customFormat="1" ht="9.75" customHeight="1">
      <c r="A43" s="4"/>
    </row>
    <row r="44" s="5" customFormat="1" ht="7.5" customHeight="1">
      <c r="A44" s="4"/>
    </row>
    <row r="45" s="5" customFormat="1" ht="9" customHeight="1">
      <c r="A45" s="4"/>
    </row>
    <row r="46" s="5" customFormat="1" ht="9.75" customHeight="1">
      <c r="A46" s="4"/>
    </row>
    <row r="47" s="5" customFormat="1" ht="7.5" customHeight="1">
      <c r="A47" s="4"/>
    </row>
    <row r="48" s="5" customFormat="1" ht="7.5" customHeight="1">
      <c r="A48" s="4"/>
    </row>
    <row r="49" s="5" customFormat="1" ht="7.5" customHeight="1">
      <c r="A49" s="4"/>
    </row>
    <row r="50" s="5" customFormat="1" ht="7.5" customHeight="1">
      <c r="A50" s="4"/>
    </row>
    <row r="51" s="9" customFormat="1" ht="7.5" customHeight="1">
      <c r="A51" s="8"/>
    </row>
    <row r="52" ht="9.75" customHeight="1">
      <c r="A52" s="29"/>
    </row>
    <row r="53" ht="9.75" customHeight="1">
      <c r="A53" s="19"/>
    </row>
    <row r="54" ht="9" customHeight="1">
      <c r="A54" s="19" t="s">
        <v>15</v>
      </c>
    </row>
    <row r="55" ht="9.75" customHeight="1">
      <c r="A55" s="11" t="s">
        <v>29</v>
      </c>
    </row>
    <row r="56" ht="9.75" customHeight="1"/>
    <row r="57" ht="9.75" customHeight="1"/>
    <row r="58" ht="9.75" customHeight="1"/>
    <row r="59" ht="9.75" customHeight="1"/>
    <row r="60" ht="9.75" customHeight="1"/>
    <row r="61" ht="9.75" customHeight="1"/>
  </sheetData>
  <sheetProtection/>
  <hyperlinks>
    <hyperlink ref="C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skarlandtova7414</cp:lastModifiedBy>
  <cp:lastPrinted>2013-03-28T09:11:23Z</cp:lastPrinted>
  <dcterms:created xsi:type="dcterms:W3CDTF">2008-02-19T13:06:29Z</dcterms:created>
  <dcterms:modified xsi:type="dcterms:W3CDTF">2013-04-04T10:25:08Z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