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Graf5" sheetId="1" r:id="rId1"/>
    <sheet name="Data" sheetId="2" state="hidden" r:id="rId2"/>
    <sheet name="List1" sheetId="3" state="hidden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<sst xmlns="http://schemas.openxmlformats.org/spreadsheetml/2006/main" count="7" uniqueCount="5">
  <si>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tis.tun jat</t>
  </si>
  <si>
    <r>
      <t xml:space="preserve">hovězí maso, vč. telecího
</t>
    </r>
    <r>
      <rPr>
        <i/>
        <sz val="10"/>
        <rFont val="Arial CE"/>
        <family val="0"/>
      </rPr>
      <t>Beef, inc. veal</t>
    </r>
  </si>
  <si>
    <t>Vývoj výroby masa
Trends in meat production</t>
  </si>
  <si>
    <r>
      <t>drůbeží maso</t>
    </r>
    <r>
      <rPr>
        <sz val="10"/>
        <rFont val="Arial CE"/>
        <family val="0"/>
      </rPr>
      <t xml:space="preserve">
</t>
    </r>
    <r>
      <rPr>
        <i/>
        <sz val="10"/>
        <rFont val="Arial CE"/>
        <family val="0"/>
      </rPr>
      <t>Poultry meat</t>
    </r>
  </si>
  <si>
    <r>
      <t xml:space="preserve">vepřové maso
</t>
    </r>
    <r>
      <rPr>
        <i/>
        <sz val="10"/>
        <rFont val="Arial CE"/>
        <family val="0"/>
      </rPr>
      <t>Pigmeat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</si>
</sst>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výroby masa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Trends in meat production</a:t>
            </a:r>
          </a:p>
        </c:rich>
      </c:tx>
      <c:layout>
        <c:manualLayout>
          <c:xMode val="factor"/>
          <c:yMode val="factor"/>
          <c:x val="0.026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75"/>
          <c:y val="0.1865"/>
          <c:w val="0.668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hovězí maso, vč. telecího
Beef, inc. veal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Data!$C$2:$K$2</c:f>
              <c:numCache>
                <c:ptCount val="9"/>
                <c:pt idx="0">
                  <c:v>2004</c:v>
                </c:pt>
                <c:pt idx="2">
                  <c:v>2006</c:v>
                </c:pt>
                <c:pt idx="4">
                  <c:v>2008</c:v>
                </c:pt>
                <c:pt idx="6">
                  <c:v>2010</c:v>
                </c:pt>
                <c:pt idx="8">
                  <c:v>2012</c:v>
                </c:pt>
              </c:numCache>
            </c:numRef>
          </c:cat>
          <c:val>
            <c:numRef>
              <c:f>Data!$C$3:$K$3</c:f>
              <c:numCache>
                <c:ptCount val="9"/>
                <c:pt idx="0">
                  <c:v>96.66</c:v>
                </c:pt>
                <c:pt idx="1">
                  <c:v>81.031</c:v>
                </c:pt>
                <c:pt idx="2">
                  <c:v>79.712</c:v>
                </c:pt>
                <c:pt idx="3">
                  <c:v>79.328</c:v>
                </c:pt>
                <c:pt idx="4">
                  <c:v>80.02</c:v>
                </c:pt>
                <c:pt idx="5">
                  <c:v>77.026</c:v>
                </c:pt>
                <c:pt idx="6">
                  <c:v>74.259</c:v>
                </c:pt>
                <c:pt idx="7">
                  <c:v>72.125</c:v>
                </c:pt>
                <c:pt idx="8">
                  <c:v>65.713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vepřové maso
Pigmeat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Data!$C$2:$K$2</c:f>
              <c:numCache>
                <c:ptCount val="9"/>
                <c:pt idx="0">
                  <c:v>2004</c:v>
                </c:pt>
                <c:pt idx="2">
                  <c:v>2006</c:v>
                </c:pt>
                <c:pt idx="4">
                  <c:v>2008</c:v>
                </c:pt>
                <c:pt idx="6">
                  <c:v>2010</c:v>
                </c:pt>
                <c:pt idx="8">
                  <c:v>2012</c:v>
                </c:pt>
              </c:numCache>
            </c:numRef>
          </c:cat>
          <c:val>
            <c:numRef>
              <c:f>Data!$C$4:$K$4</c:f>
              <c:numCache>
                <c:ptCount val="9"/>
                <c:pt idx="0">
                  <c:v>376.723</c:v>
                </c:pt>
                <c:pt idx="1">
                  <c:v>339.635</c:v>
                </c:pt>
                <c:pt idx="2">
                  <c:v>334.695</c:v>
                </c:pt>
                <c:pt idx="3">
                  <c:v>340.063</c:v>
                </c:pt>
                <c:pt idx="4">
                  <c:v>316.985</c:v>
                </c:pt>
                <c:pt idx="5">
                  <c:v>284.572</c:v>
                </c:pt>
                <c:pt idx="6">
                  <c:v>275.905</c:v>
                </c:pt>
                <c:pt idx="7">
                  <c:v>262.944</c:v>
                </c:pt>
                <c:pt idx="8">
                  <c:v>239.753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drůbeží maso
Poultry meat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Data!$C$2:$K$2</c:f>
              <c:numCache>
                <c:ptCount val="9"/>
                <c:pt idx="0">
                  <c:v>2004</c:v>
                </c:pt>
                <c:pt idx="2">
                  <c:v>2006</c:v>
                </c:pt>
                <c:pt idx="4">
                  <c:v>2008</c:v>
                </c:pt>
                <c:pt idx="6">
                  <c:v>2010</c:v>
                </c:pt>
                <c:pt idx="8">
                  <c:v>2012</c:v>
                </c:pt>
              </c:numCache>
            </c:numRef>
          </c:cat>
          <c:val>
            <c:numRef>
              <c:f>Data!$C$5:$K$5</c:f>
              <c:numCache>
                <c:ptCount val="9"/>
                <c:pt idx="0">
                  <c:v>190.298</c:v>
                </c:pt>
                <c:pt idx="1">
                  <c:v>197.693</c:v>
                </c:pt>
                <c:pt idx="2">
                  <c:v>188.278</c:v>
                </c:pt>
                <c:pt idx="3">
                  <c:v>179.178</c:v>
                </c:pt>
                <c:pt idx="4">
                  <c:v>175.911</c:v>
                </c:pt>
                <c:pt idx="5">
                  <c:v>169.507</c:v>
                </c:pt>
                <c:pt idx="6">
                  <c:v>164.4</c:v>
                </c:pt>
                <c:pt idx="7">
                  <c:v>148.639</c:v>
                </c:pt>
                <c:pt idx="8">
                  <c:v>152.613</c:v>
                </c:pt>
              </c:numCache>
            </c:numRef>
          </c:val>
          <c:smooth val="0"/>
        </c:ser>
        <c:marker val="1"/>
        <c:axId val="60132913"/>
        <c:axId val="4325306"/>
      </c:line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25306"/>
        <c:crosses val="autoZero"/>
        <c:auto val="1"/>
        <c:lblOffset val="100"/>
        <c:tickLblSkip val="1"/>
        <c:noMultiLvlLbl val="0"/>
      </c:catAx>
      <c:valAx>
        <c:axId val="432530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
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13291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41"/>
          <c:w val="0.7197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0.05475</cdr:y>
    </cdr:from>
    <cdr:to>
      <cdr:x>0.26075</cdr:x>
      <cdr:y>0.117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0" y="323850"/>
          <a:ext cx="1495425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0.198</cdr:x>
      <cdr:y>0.91275</cdr:y>
    </cdr:from>
    <cdr:to>
      <cdr:x>0.82125</cdr:x>
      <cdr:y>0.98575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1857375" y="5553075"/>
          <a:ext cx="5848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7.25390625" style="0" customWidth="1"/>
  </cols>
  <sheetData>
    <row r="1" spans="1:11" ht="30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3"/>
      <c r="B2" s="4"/>
      <c r="C2" s="3">
        <v>2004</v>
      </c>
      <c r="D2" s="3"/>
      <c r="E2" s="3">
        <v>2006</v>
      </c>
      <c r="F2" s="3"/>
      <c r="G2" s="3">
        <v>2008</v>
      </c>
      <c r="H2" s="3"/>
      <c r="I2" s="3">
        <v>2010</v>
      </c>
      <c r="J2" s="3"/>
      <c r="K2" s="3">
        <v>2012</v>
      </c>
    </row>
    <row r="3" spans="1:11" ht="25.5">
      <c r="A3" s="1" t="s">
        <v>1</v>
      </c>
      <c r="B3" s="5" t="s">
        <v>0</v>
      </c>
      <c r="C3" s="2">
        <f>96660/1000</f>
        <v>96.66</v>
      </c>
      <c r="D3" s="2">
        <f>81031/1000</f>
        <v>81.031</v>
      </c>
      <c r="E3" s="2">
        <f>79712/1000</f>
        <v>79.712</v>
      </c>
      <c r="F3" s="2">
        <f>79328/1000</f>
        <v>79.328</v>
      </c>
      <c r="G3" s="2">
        <f>80020/1000</f>
        <v>80.02</v>
      </c>
      <c r="H3" s="2">
        <f>77026/1000</f>
        <v>77.026</v>
      </c>
      <c r="I3">
        <v>74.259</v>
      </c>
      <c r="J3">
        <v>72.125</v>
      </c>
      <c r="K3">
        <v>65.713</v>
      </c>
    </row>
    <row r="4" spans="1:11" ht="25.5">
      <c r="A4" s="1" t="s">
        <v>4</v>
      </c>
      <c r="B4" s="5" t="s">
        <v>0</v>
      </c>
      <c r="C4" s="2">
        <f>376723/1000</f>
        <v>376.723</v>
      </c>
      <c r="D4" s="2">
        <f>339635/1000</f>
        <v>339.635</v>
      </c>
      <c r="E4" s="2">
        <f>334695/1000</f>
        <v>334.695</v>
      </c>
      <c r="F4" s="2">
        <f>340063/1000</f>
        <v>340.063</v>
      </c>
      <c r="G4" s="2">
        <f>316985/1000</f>
        <v>316.985</v>
      </c>
      <c r="H4" s="2">
        <f>284572/1000</f>
        <v>284.572</v>
      </c>
      <c r="I4">
        <v>275.905</v>
      </c>
      <c r="J4">
        <v>262.944</v>
      </c>
      <c r="K4">
        <v>239.753</v>
      </c>
    </row>
    <row r="5" spans="1:12" ht="25.5">
      <c r="A5" s="1" t="s">
        <v>3</v>
      </c>
      <c r="B5" s="5" t="s">
        <v>0</v>
      </c>
      <c r="C5" s="6">
        <v>190.298</v>
      </c>
      <c r="D5" s="6">
        <v>197.693</v>
      </c>
      <c r="E5" s="6">
        <v>188.278</v>
      </c>
      <c r="F5" s="6">
        <v>179.178</v>
      </c>
      <c r="G5" s="6">
        <v>175.911</v>
      </c>
      <c r="H5" s="6">
        <v>169.507</v>
      </c>
      <c r="I5" s="6">
        <v>164.4</v>
      </c>
      <c r="J5" s="6">
        <v>148.639</v>
      </c>
      <c r="K5" s="6">
        <v>152.613</v>
      </c>
      <c r="L5" s="6"/>
    </row>
    <row r="7" spans="9:12" ht="12.75">
      <c r="I7" s="6"/>
      <c r="J7" s="6"/>
      <c r="K7" s="6"/>
      <c r="L7" s="6"/>
    </row>
    <row r="9" ht="12.75">
      <c r="A9" s="6"/>
    </row>
    <row r="10" ht="12.75">
      <c r="A10" s="6"/>
    </row>
    <row r="11" ht="12.75">
      <c r="A11" s="6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</dc:creator>
  <cp:keywords/>
  <dc:description/>
  <cp:lastModifiedBy>fie</cp:lastModifiedBy>
  <cp:lastPrinted>2013-01-28T13:30:17Z</cp:lastPrinted>
  <dcterms:created xsi:type="dcterms:W3CDTF">2012-01-26T07:43:16Z</dcterms:created>
  <dcterms:modified xsi:type="dcterms:W3CDTF">2013-01-28T14:36:45Z</dcterms:modified>
  <cp:category/>
  <cp:version/>
  <cp:contentType/>
  <cp:contentStatus/>
</cp:coreProperties>
</file>