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64" yWindow="-12" windowWidth="7632" windowHeight="8424"/>
  </bookViews>
  <sheets>
    <sheet name="tabulka" sheetId="1" r:id="rId1"/>
  </sheets>
  <definedNames>
    <definedName name="_xlnm.Print_Area" localSheetId="0">tabulka!$A$1:$W$172</definedName>
  </definedNames>
  <calcPr calcId="125725"/>
</workbook>
</file>

<file path=xl/calcChain.xml><?xml version="1.0" encoding="utf-8"?>
<calcChain xmlns="http://schemas.openxmlformats.org/spreadsheetml/2006/main">
  <c r="Y83" i="1"/>
  <c r="Y84"/>
  <c r="Y71" l="1"/>
</calcChain>
</file>

<file path=xl/sharedStrings.xml><?xml version="1.0" encoding="utf-8"?>
<sst xmlns="http://schemas.openxmlformats.org/spreadsheetml/2006/main" count="507" uniqueCount="301">
  <si>
    <t>kg</t>
  </si>
  <si>
    <t>Zvěřina</t>
  </si>
  <si>
    <t>Králíci</t>
  </si>
  <si>
    <t>kravské mléko</t>
  </si>
  <si>
    <t>kozí mléko</t>
  </si>
  <si>
    <t>Mléko konzumní celkem</t>
  </si>
  <si>
    <t>litry</t>
  </si>
  <si>
    <t>plísňové</t>
  </si>
  <si>
    <t>Mléčné konzervy</t>
  </si>
  <si>
    <t>Tvaroh</t>
  </si>
  <si>
    <t>Ostatní mléčné výrobky</t>
  </si>
  <si>
    <t>18 ks = 1 kg (brutto)</t>
  </si>
  <si>
    <t>20 ks = 1 kg (netto)</t>
  </si>
  <si>
    <t>ks</t>
  </si>
  <si>
    <t>rostlinný tuk</t>
  </si>
  <si>
    <t>ztužený pokrmový tuk</t>
  </si>
  <si>
    <t>jedlé oleje</t>
  </si>
  <si>
    <t>Cukr</t>
  </si>
  <si>
    <t>čokoláda</t>
  </si>
  <si>
    <t>čokoládové cukrovinky</t>
  </si>
  <si>
    <t>kakaový prášek</t>
  </si>
  <si>
    <t>Obiloviny v hodnotě zrna</t>
  </si>
  <si>
    <t>pšenice</t>
  </si>
  <si>
    <t>žito</t>
  </si>
  <si>
    <t>ostatní obiloviny</t>
  </si>
  <si>
    <t>rýže</t>
  </si>
  <si>
    <t>Obiloviny v hodnotě mouky</t>
  </si>
  <si>
    <t>pšeničná mouka</t>
  </si>
  <si>
    <t>žitná mouka</t>
  </si>
  <si>
    <t>kroupy, ječná krupice, ovesné vločky</t>
  </si>
  <si>
    <t>ostatní mouky</t>
  </si>
  <si>
    <t>Mlýnské a pekárenské výrobky</t>
  </si>
  <si>
    <t>chléb</t>
  </si>
  <si>
    <t>pšeničné pečivo</t>
  </si>
  <si>
    <t>trvanlivé pečivo</t>
  </si>
  <si>
    <t>těstoviny</t>
  </si>
  <si>
    <t>ZELENINA, LUŠTĚNINY, BRAMBORY</t>
  </si>
  <si>
    <t>okurky salátové</t>
  </si>
  <si>
    <t>rajčata</t>
  </si>
  <si>
    <t>okurky nakládačky</t>
  </si>
  <si>
    <t>kapusta</t>
  </si>
  <si>
    <t>květák</t>
  </si>
  <si>
    <t>kedlubny</t>
  </si>
  <si>
    <t>cibule</t>
  </si>
  <si>
    <t>česnek</t>
  </si>
  <si>
    <t>hlávkový salát</t>
  </si>
  <si>
    <t>špenát</t>
  </si>
  <si>
    <t>mrkev</t>
  </si>
  <si>
    <t>petržel</t>
  </si>
  <si>
    <t>celer</t>
  </si>
  <si>
    <t>melouny</t>
  </si>
  <si>
    <t>zelený hrášek</t>
  </si>
  <si>
    <t>zelená fazole</t>
  </si>
  <si>
    <t>ostatní zelenina</t>
  </si>
  <si>
    <t>houby</t>
  </si>
  <si>
    <t>Luštěniny</t>
  </si>
  <si>
    <t>fazole</t>
  </si>
  <si>
    <t>hrách</t>
  </si>
  <si>
    <t>čočka</t>
  </si>
  <si>
    <t>Brambory</t>
  </si>
  <si>
    <t>Ovoce mírného pásma</t>
  </si>
  <si>
    <t>jablka</t>
  </si>
  <si>
    <t>hrušky</t>
  </si>
  <si>
    <t>švestky</t>
  </si>
  <si>
    <t>třešně</t>
  </si>
  <si>
    <t>višně</t>
  </si>
  <si>
    <t>meruňky</t>
  </si>
  <si>
    <t>broskve</t>
  </si>
  <si>
    <t>rybíz</t>
  </si>
  <si>
    <t>angrešt</t>
  </si>
  <si>
    <t>jahody zahradní</t>
  </si>
  <si>
    <t>vinné hrozny</t>
  </si>
  <si>
    <t>lesní plody</t>
  </si>
  <si>
    <t>ostatní ovoce mírného pásma</t>
  </si>
  <si>
    <t>citróny a grapefruity</t>
  </si>
  <si>
    <t>pomeranče a mandarinky</t>
  </si>
  <si>
    <t>banány</t>
  </si>
  <si>
    <t>ostatní jižní ovoce</t>
  </si>
  <si>
    <t>Včelí med</t>
  </si>
  <si>
    <t>Mák</t>
  </si>
  <si>
    <t>Zrnková káva</t>
  </si>
  <si>
    <t>Čaj</t>
  </si>
  <si>
    <t>Droždí</t>
  </si>
  <si>
    <t>Polévkové přípravky</t>
  </si>
  <si>
    <t>OSTATNÍ POTRAVINY</t>
  </si>
  <si>
    <t>Minerální vody</t>
  </si>
  <si>
    <t>Sodové vody</t>
  </si>
  <si>
    <t>Limonády</t>
  </si>
  <si>
    <t>Ostatní nápoje</t>
  </si>
  <si>
    <t>Kakaové boby</t>
  </si>
  <si>
    <t>Kakaové výrobky</t>
  </si>
  <si>
    <t>Nečokoládové cukrovinky</t>
  </si>
  <si>
    <t>Cukrářské výrobky</t>
  </si>
  <si>
    <t>NEALKOHOLICKÉ NÁPOJE</t>
  </si>
  <si>
    <t>Sůl</t>
  </si>
  <si>
    <t xml:space="preserve">MASO V HODNOTĚ NA KOSTI </t>
  </si>
  <si>
    <t>zelí</t>
  </si>
  <si>
    <t xml:space="preserve"> 01</t>
  </si>
  <si>
    <t>processed cheese</t>
  </si>
  <si>
    <t>Sugar</t>
  </si>
  <si>
    <t>Cocoa beans</t>
  </si>
  <si>
    <t>chocolate</t>
  </si>
  <si>
    <t>cocoa powder</t>
  </si>
  <si>
    <t>wheat</t>
  </si>
  <si>
    <t>rye</t>
  </si>
  <si>
    <t>rice</t>
  </si>
  <si>
    <t>wheat flour</t>
  </si>
  <si>
    <t>rye flour</t>
  </si>
  <si>
    <t>bread</t>
  </si>
  <si>
    <t>pasta</t>
  </si>
  <si>
    <t>tomatoes</t>
  </si>
  <si>
    <t>paprika</t>
  </si>
  <si>
    <t>kohlrabi</t>
  </si>
  <si>
    <t>garlic</t>
  </si>
  <si>
    <t>lettuce</t>
  </si>
  <si>
    <t>spinach</t>
  </si>
  <si>
    <t>parsley</t>
  </si>
  <si>
    <t>Pulses</t>
  </si>
  <si>
    <t>Potatoes</t>
  </si>
  <si>
    <t>currant</t>
  </si>
  <si>
    <t>other cereals</t>
  </si>
  <si>
    <t>other vegetables</t>
  </si>
  <si>
    <t>Tea</t>
  </si>
  <si>
    <t>Leaven</t>
  </si>
  <si>
    <t>Salt</t>
  </si>
  <si>
    <t>kukuřice</t>
  </si>
  <si>
    <t>Zelenina v hodnotě čerstvé</t>
  </si>
  <si>
    <t>OVOCE V HODNOTĚ ČERSTVÉHO</t>
  </si>
  <si>
    <t xml:space="preserve">Mléko a mléčné výrobky  </t>
  </si>
  <si>
    <t>v hodnotě mléka (bez másla)</t>
  </si>
  <si>
    <t>POTRAVINY</t>
  </si>
  <si>
    <t>strawberries</t>
  </si>
  <si>
    <t xml:space="preserve">Jižní ovoce </t>
  </si>
  <si>
    <t>Cereals in terms of grain weight</t>
  </si>
  <si>
    <t>maize</t>
  </si>
  <si>
    <t>Cereals in terms of flour weight</t>
  </si>
  <si>
    <t>pot barley, semolina, shredded oats</t>
  </si>
  <si>
    <t>other flours</t>
  </si>
  <si>
    <t>Cereal and bakery products</t>
  </si>
  <si>
    <t>wheat bakery products</t>
  </si>
  <si>
    <t>gingerbread, biscuits, crackers</t>
  </si>
  <si>
    <t xml:space="preserve">Milk and milk products (excl. butter) </t>
  </si>
  <si>
    <t>cow's milk</t>
  </si>
  <si>
    <t>goat's milk</t>
  </si>
  <si>
    <t>other cheeses</t>
  </si>
  <si>
    <t>18 pieces = 1 kg (gross weight)</t>
  </si>
  <si>
    <t>20 pieces = 1 kg (net weight)</t>
  </si>
  <si>
    <t>edible oils</t>
  </si>
  <si>
    <t>apples</t>
  </si>
  <si>
    <t>pears</t>
  </si>
  <si>
    <t>plums</t>
  </si>
  <si>
    <t>cherries</t>
  </si>
  <si>
    <t>apricots</t>
  </si>
  <si>
    <t>peaches</t>
  </si>
  <si>
    <t>goosberries</t>
  </si>
  <si>
    <t>grapes</t>
  </si>
  <si>
    <t>lemons and grapefruits</t>
  </si>
  <si>
    <t>oranges and tangerines</t>
  </si>
  <si>
    <t>bananas</t>
  </si>
  <si>
    <t>Vegetables in terms of fresh weight</t>
  </si>
  <si>
    <t>cucumbers</t>
  </si>
  <si>
    <t>gherkins</t>
  </si>
  <si>
    <t>melons</t>
  </si>
  <si>
    <t>green peas</t>
  </si>
  <si>
    <t>butter beans</t>
  </si>
  <si>
    <t>mushrooms</t>
  </si>
  <si>
    <t>beans</t>
  </si>
  <si>
    <t>peas</t>
  </si>
  <si>
    <t>lentils</t>
  </si>
  <si>
    <t>Cocoa products</t>
  </si>
  <si>
    <t>chocolate confectionery</t>
  </si>
  <si>
    <t>Candies, non-chocolate confectionery</t>
  </si>
  <si>
    <t>Honey</t>
  </si>
  <si>
    <t>Poppy seeds</t>
  </si>
  <si>
    <t>Soup preparations</t>
  </si>
  <si>
    <t>Soda waters</t>
  </si>
  <si>
    <t>Mineral waters</t>
  </si>
  <si>
    <t>Lemonades</t>
  </si>
  <si>
    <t>Other non-alcoholic drinks</t>
  </si>
  <si>
    <t>Coffee</t>
  </si>
  <si>
    <t>Sweetshop products, cakes</t>
  </si>
  <si>
    <t>cabbage</t>
  </si>
  <si>
    <t>cauliflower</t>
  </si>
  <si>
    <t>onion</t>
  </si>
  <si>
    <t>sour cherries</t>
  </si>
  <si>
    <t>hard, soft and blue cheeses</t>
  </si>
  <si>
    <t>hard</t>
  </si>
  <si>
    <t>soft</t>
  </si>
  <si>
    <t>blue  (brie)</t>
  </si>
  <si>
    <t>vegetable fats</t>
  </si>
  <si>
    <t>hardened cooking fats</t>
  </si>
  <si>
    <t>Sýry celkem</t>
  </si>
  <si>
    <t>Cheese, total</t>
  </si>
  <si>
    <t>Vejce</t>
  </si>
  <si>
    <t>Máslo</t>
  </si>
  <si>
    <t>Ostatní živočišné tuky</t>
  </si>
  <si>
    <t>Butter</t>
  </si>
  <si>
    <t>Other animal fats</t>
  </si>
  <si>
    <t>Vegetable edible fats and oils</t>
  </si>
  <si>
    <t>ČAJ, ZRNKOVÁ KÁVA</t>
  </si>
  <si>
    <t>Veal</t>
  </si>
  <si>
    <t>Game</t>
  </si>
  <si>
    <t>Rabbits</t>
  </si>
  <si>
    <t>MLÉKO, MLÉČNÉ VÝROBKY, SÝRY, VEJCE</t>
  </si>
  <si>
    <t>tavené sýry</t>
  </si>
  <si>
    <t>přírodní sýry</t>
  </si>
  <si>
    <t>ostatní sýry</t>
  </si>
  <si>
    <t xml:space="preserve">tvrdé </t>
  </si>
  <si>
    <t xml:space="preserve">měkké </t>
  </si>
  <si>
    <t xml:space="preserve">                                                             </t>
  </si>
  <si>
    <t>CUKR, CUKROVINKY, CUKRÁŘSKÉ VÝROBKY</t>
  </si>
  <si>
    <r>
      <t>1)</t>
    </r>
    <r>
      <rPr>
        <sz val="9"/>
        <rFont val="Arial Narrow"/>
        <family val="2"/>
      </rPr>
      <t xml:space="preserve">  údaj nevstupuje do součtu položky 01.1.2, vnitřnosti jsou již zahrnuty ve spotřebě jednotlivých druhů mas, samostatný údaj se uvádí jako dopňující informace</t>
    </r>
  </si>
  <si>
    <r>
      <t xml:space="preserve">1) </t>
    </r>
    <r>
      <rPr>
        <i/>
        <sz val="9"/>
        <rFont val="Arial Narrow"/>
        <family val="2"/>
      </rPr>
      <t xml:space="preserve"> the datum is only supplementary and is not included in 01.1.2; various kinds of offal are grossed up with respective meats in the immediately preceding items</t>
    </r>
  </si>
  <si>
    <r>
      <t>1)</t>
    </r>
    <r>
      <rPr>
        <sz val="9"/>
        <rFont val="Arial Narrow"/>
        <family val="2"/>
      </rPr>
      <t xml:space="preserve">  údaj nevstupuje do součtu položky 01.1.6</t>
    </r>
  </si>
  <si>
    <r>
      <t xml:space="preserve">Vnitřnosti </t>
    </r>
    <r>
      <rPr>
        <vertAlign val="superscript"/>
        <sz val="10"/>
        <rFont val="Arial Narrow"/>
        <family val="2"/>
      </rPr>
      <t>1)</t>
    </r>
  </si>
  <si>
    <r>
      <t xml:space="preserve">Nuts (with shells) </t>
    </r>
    <r>
      <rPr>
        <i/>
        <vertAlign val="superscript"/>
        <sz val="10"/>
        <rFont val="Arial Narrow"/>
        <family val="2"/>
      </rPr>
      <t>1)</t>
    </r>
  </si>
  <si>
    <r>
      <t xml:space="preserve">1) </t>
    </r>
    <r>
      <rPr>
        <i/>
        <sz val="9"/>
        <rFont val="Arial Narrow"/>
        <family val="2"/>
      </rPr>
      <t xml:space="preserve"> the datum is only supplementary and is not included in 01.1.6</t>
    </r>
  </si>
  <si>
    <t xml:space="preserve"> 01.1</t>
  </si>
  <si>
    <t xml:space="preserve"> 01.1.1</t>
  </si>
  <si>
    <t xml:space="preserve"> 01.1.2</t>
  </si>
  <si>
    <t xml:space="preserve"> 01.1.3</t>
  </si>
  <si>
    <t xml:space="preserve"> 01.1.4</t>
  </si>
  <si>
    <t xml:space="preserve"> 01.1.5</t>
  </si>
  <si>
    <t xml:space="preserve"> 01.1.6</t>
  </si>
  <si>
    <t xml:space="preserve"> 01.1.7</t>
  </si>
  <si>
    <t xml:space="preserve"> 01.1.8</t>
  </si>
  <si>
    <t xml:space="preserve"> 01.1.9</t>
  </si>
  <si>
    <t xml:space="preserve"> 01.2</t>
  </si>
  <si>
    <t xml:space="preserve"> 01.2.1</t>
  </si>
  <si>
    <r>
      <t xml:space="preserve">Offal </t>
    </r>
    <r>
      <rPr>
        <i/>
        <vertAlign val="superscript"/>
        <sz val="10"/>
        <rFont val="Arial Narrow"/>
        <family val="2"/>
      </rPr>
      <t>1)</t>
    </r>
  </si>
  <si>
    <r>
      <t>Ořechy ve skořápce</t>
    </r>
    <r>
      <rPr>
        <vertAlign val="superscript"/>
        <sz val="10"/>
        <rFont val="Arial Narrow"/>
        <family val="2"/>
      </rPr>
      <t xml:space="preserve"> 1)</t>
    </r>
  </si>
  <si>
    <t>(a - celkem, b - v hodnotě čistého tuku)</t>
  </si>
  <si>
    <t>.</t>
  </si>
  <si>
    <t>kiwi</t>
  </si>
  <si>
    <t>ananas</t>
  </si>
  <si>
    <t>pinapples</t>
  </si>
  <si>
    <t>kiwi fruits</t>
  </si>
  <si>
    <t>1. pokračování</t>
  </si>
  <si>
    <t>2. pokračování</t>
  </si>
  <si>
    <t>3. pokračování</t>
  </si>
  <si>
    <t>4. pokračování</t>
  </si>
  <si>
    <t>dokončení</t>
  </si>
  <si>
    <t>PEKÁRENSKÉ VÝROBKY, OBILOVINY</t>
  </si>
  <si>
    <r>
      <t xml:space="preserve">Měrná
jednotka
</t>
    </r>
    <r>
      <rPr>
        <i/>
        <sz val="7"/>
        <rFont val="Arial Narrow"/>
        <family val="2"/>
      </rPr>
      <t>Unit</t>
    </r>
  </si>
  <si>
    <t xml:space="preserve">Consumption of food and non-alcoholic beverages (annual per capita averages) </t>
  </si>
  <si>
    <t>POTRAVINY A NEALKOHOLICKÉ NÁPOJE</t>
  </si>
  <si>
    <r>
      <t>Tab. 1</t>
    </r>
    <r>
      <rPr>
        <b/>
        <sz val="10"/>
        <rFont val="Arial CE"/>
        <family val="2"/>
        <charset val="238"/>
      </rPr>
      <t xml:space="preserve">  Spotřeba potravin a nealkoholických nápojů (na obyvatele za rok)</t>
    </r>
  </si>
  <si>
    <t>head cabbage</t>
  </si>
  <si>
    <t xml:space="preserve">TUKY a OLEJE  </t>
  </si>
  <si>
    <t>Rostlinné jedlé tuky a oleje</t>
  </si>
  <si>
    <t xml:space="preserve">Vepřové </t>
  </si>
  <si>
    <t xml:space="preserve">Hovězí </t>
  </si>
  <si>
    <t>Telecí</t>
  </si>
  <si>
    <t>Skopové, kozí, koňské</t>
  </si>
  <si>
    <t xml:space="preserve">Drůbeží </t>
  </si>
  <si>
    <t xml:space="preserve">RYBY CELKEM </t>
  </si>
  <si>
    <t>Sádlo vepřové vč. slaniny</t>
  </si>
  <si>
    <t>A NEALKOHOLICKÉ NÁPOJE</t>
  </si>
  <si>
    <t>MINERÁLNÍ VODY</t>
  </si>
  <si>
    <t>Lard and bacon</t>
  </si>
  <si>
    <t xml:space="preserve">kiwi </t>
  </si>
  <si>
    <t>carrot</t>
  </si>
  <si>
    <t>pepper</t>
  </si>
  <si>
    <t>celery</t>
  </si>
  <si>
    <t>Fruits of temperate zone</t>
  </si>
  <si>
    <t>other fruits of temperate zone</t>
  </si>
  <si>
    <t>Subtropical and tropical fruits</t>
  </si>
  <si>
    <t xml:space="preserve">   FOOD AND NON-ALCOHOLIC BEVERAGES</t>
  </si>
  <si>
    <t xml:space="preserve">   FOOD</t>
  </si>
  <si>
    <t xml:space="preserve">   CEREALS, BAKERY PRODUCTS</t>
  </si>
  <si>
    <t xml:space="preserve">   MEAT IN TERMS OF CARCASS WEIGHT</t>
  </si>
  <si>
    <t xml:space="preserve">   FISH, total</t>
  </si>
  <si>
    <t xml:space="preserve">   MILK, MILK PRODUCTS, CHEESE, EGGS</t>
  </si>
  <si>
    <t xml:space="preserve">   FATS AND OILS</t>
  </si>
  <si>
    <t xml:space="preserve">   Canned milk</t>
  </si>
  <si>
    <t xml:space="preserve">   Cottage cheese </t>
  </si>
  <si>
    <t xml:space="preserve">   Other milk-based products</t>
  </si>
  <si>
    <t xml:space="preserve">   Eggs</t>
  </si>
  <si>
    <t xml:space="preserve">   (a - total, b - in terms of pure fats)</t>
  </si>
  <si>
    <t xml:space="preserve">   VEGETABLES, PULSES, POTATOES</t>
  </si>
  <si>
    <t xml:space="preserve">   SUGAR, SWEETS AND CONFECTIONERY</t>
  </si>
  <si>
    <t xml:space="preserve">   OTHER FOOD</t>
  </si>
  <si>
    <t xml:space="preserve">   NON-ALKOHOLIC BEVERAGES</t>
  </si>
  <si>
    <t xml:space="preserve">   TEA, COFFEE</t>
  </si>
  <si>
    <t xml:space="preserve">   AND  NON-ALCOHOLIC BEVERAGES</t>
  </si>
  <si>
    <t xml:space="preserve">  </t>
  </si>
  <si>
    <t xml:space="preserve">            a</t>
  </si>
  <si>
    <t xml:space="preserve">            b</t>
  </si>
  <si>
    <t>x</t>
  </si>
  <si>
    <t xml:space="preserve">   MINERAL WATERS</t>
  </si>
  <si>
    <t xml:space="preserve"> 01.2.2</t>
  </si>
  <si>
    <t>Index 2013/2012</t>
  </si>
  <si>
    <t>Pigmeat</t>
  </si>
  <si>
    <t xml:space="preserve">Beef </t>
  </si>
  <si>
    <t>Poultrymeat</t>
  </si>
  <si>
    <t>Drinking milk, total</t>
  </si>
  <si>
    <t xml:space="preserve">   FRUIT IN TERMS OF FRESH PRODUCE</t>
  </si>
  <si>
    <t>Sheepmeat, goatmeat, horsemeat</t>
  </si>
  <si>
    <t>other such fruits</t>
  </si>
  <si>
    <t>forest berries</t>
  </si>
  <si>
    <t>in terms of milk equivalent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</si>
</sst>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2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9"/>
      <name val="Arial Narrow CE"/>
      <family val="2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2"/>
      <charset val="238"/>
    </font>
    <font>
      <sz val="10"/>
      <name val="Arial CE"/>
      <charset val="238"/>
    </font>
    <font>
      <i/>
      <vertAlign val="superscript"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0" fillId="0" borderId="0" xfId="0" applyFont="1" applyBorder="1"/>
    <xf numFmtId="0" fontId="11" fillId="0" borderId="0" xfId="0" applyFont="1" applyBorder="1" applyAlignment="1"/>
    <xf numFmtId="0" fontId="9" fillId="0" borderId="0" xfId="0" applyFont="1" applyBorder="1" applyAlignment="1"/>
    <xf numFmtId="164" fontId="11" fillId="0" borderId="0" xfId="0" applyNumberFormat="1" applyFont="1" applyBorder="1" applyAlignment="1"/>
    <xf numFmtId="164" fontId="9" fillId="0" borderId="0" xfId="0" applyNumberFormat="1" applyFont="1" applyBorder="1"/>
    <xf numFmtId="164" fontId="11" fillId="0" borderId="0" xfId="0" applyNumberFormat="1" applyFont="1" applyBorder="1" applyAlignment="1">
      <alignment horizontal="right"/>
    </xf>
    <xf numFmtId="49" fontId="13" fillId="0" borderId="1" xfId="0" applyNumberFormat="1" applyFont="1" applyBorder="1" applyAlignment="1"/>
    <xf numFmtId="49" fontId="13" fillId="2" borderId="1" xfId="0" applyNumberFormat="1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9" fillId="0" borderId="0" xfId="0" applyFont="1" applyBorder="1"/>
    <xf numFmtId="0" fontId="13" fillId="0" borderId="1" xfId="0" applyFont="1" applyBorder="1" applyAlignment="1"/>
    <xf numFmtId="164" fontId="13" fillId="0" borderId="0" xfId="0" applyNumberFormat="1" applyFont="1" applyBorder="1" applyAlignment="1"/>
    <xf numFmtId="49" fontId="13" fillId="0" borderId="2" xfId="0" applyNumberFormat="1" applyFont="1" applyBorder="1" applyAlignment="1"/>
    <xf numFmtId="0" fontId="9" fillId="0" borderId="3" xfId="0" applyFont="1" applyBorder="1" applyAlignment="1"/>
    <xf numFmtId="49" fontId="9" fillId="0" borderId="1" xfId="0" applyNumberFormat="1" applyFont="1" applyBorder="1" applyAlignment="1"/>
    <xf numFmtId="0" fontId="13" fillId="0" borderId="2" xfId="0" applyFont="1" applyBorder="1" applyAlignment="1"/>
    <xf numFmtId="0" fontId="18" fillId="0" borderId="0" xfId="0" applyFont="1" applyBorder="1" applyAlignment="1"/>
    <xf numFmtId="0" fontId="9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/>
    <xf numFmtId="0" fontId="19" fillId="0" borderId="0" xfId="0" applyFont="1" applyBorder="1" applyAlignment="1"/>
    <xf numFmtId="0" fontId="9" fillId="0" borderId="0" xfId="0" applyFont="1" applyAlignment="1">
      <alignment vertical="center"/>
    </xf>
    <xf numFmtId="49" fontId="13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164" fontId="14" fillId="0" borderId="0" xfId="0" applyNumberFormat="1" applyFont="1" applyBorder="1"/>
    <xf numFmtId="49" fontId="15" fillId="0" borderId="0" xfId="0" applyNumberFormat="1" applyFont="1" applyBorder="1" applyAlignment="1"/>
    <xf numFmtId="0" fontId="11" fillId="0" borderId="0" xfId="0" applyFont="1" applyBorder="1"/>
    <xf numFmtId="0" fontId="9" fillId="0" borderId="3" xfId="0" applyFont="1" applyBorder="1"/>
    <xf numFmtId="49" fontId="4" fillId="0" borderId="0" xfId="0" applyNumberFormat="1" applyFont="1"/>
    <xf numFmtId="0" fontId="23" fillId="0" borderId="0" xfId="0" applyFont="1"/>
    <xf numFmtId="0" fontId="9" fillId="2" borderId="0" xfId="0" applyFont="1" applyFill="1" applyBorder="1" applyAlignment="1"/>
    <xf numFmtId="0" fontId="20" fillId="0" borderId="0" xfId="0" applyFont="1" applyBorder="1" applyAlignment="1"/>
    <xf numFmtId="0" fontId="9" fillId="0" borderId="4" xfId="0" applyFont="1" applyBorder="1" applyAlignment="1"/>
    <xf numFmtId="0" fontId="20" fillId="0" borderId="0" xfId="0" applyFont="1" applyBorder="1"/>
    <xf numFmtId="0" fontId="20" fillId="0" borderId="4" xfId="0" applyFont="1" applyBorder="1"/>
    <xf numFmtId="0" fontId="20" fillId="0" borderId="3" xfId="0" applyFont="1" applyBorder="1"/>
    <xf numFmtId="0" fontId="20" fillId="0" borderId="5" xfId="0" applyFont="1" applyBorder="1"/>
    <xf numFmtId="0" fontId="20" fillId="0" borderId="0" xfId="0" applyFont="1"/>
    <xf numFmtId="0" fontId="11" fillId="2" borderId="0" xfId="0" applyFont="1" applyFill="1" applyBorder="1" applyAlignment="1">
      <alignment horizontal="center"/>
    </xf>
    <xf numFmtId="164" fontId="11" fillId="0" borderId="0" xfId="0" applyNumberFormat="1" applyFont="1" applyBorder="1"/>
    <xf numFmtId="164" fontId="11" fillId="0" borderId="3" xfId="0" applyNumberFormat="1" applyFont="1" applyBorder="1"/>
    <xf numFmtId="0" fontId="11" fillId="0" borderId="3" xfId="0" applyFont="1" applyBorder="1"/>
    <xf numFmtId="1" fontId="11" fillId="0" borderId="0" xfId="0" applyNumberFormat="1" applyFont="1" applyBorder="1"/>
    <xf numFmtId="0" fontId="9" fillId="0" borderId="0" xfId="0" applyFont="1" applyFill="1" applyAlignment="1">
      <alignment vertical="center"/>
    </xf>
    <xf numFmtId="0" fontId="14" fillId="0" borderId="0" xfId="0" applyFont="1" applyFill="1" applyBorder="1"/>
    <xf numFmtId="164" fontId="14" fillId="0" borderId="0" xfId="0" applyNumberFormat="1" applyFont="1" applyFill="1" applyBorder="1"/>
    <xf numFmtId="0" fontId="9" fillId="0" borderId="0" xfId="0" applyFont="1" applyFill="1"/>
    <xf numFmtId="0" fontId="11" fillId="2" borderId="6" xfId="0" applyFont="1" applyFill="1" applyBorder="1" applyAlignment="1"/>
    <xf numFmtId="0" fontId="11" fillId="0" borderId="6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12" fillId="2" borderId="0" xfId="0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1" fillId="0" borderId="6" xfId="0" applyFont="1" applyBorder="1" applyAlignment="1">
      <alignment horizontal="right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wrapText="1"/>
    </xf>
    <xf numFmtId="0" fontId="9" fillId="0" borderId="13" xfId="0" applyFont="1" applyBorder="1" applyAlignment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13" fillId="0" borderId="15" xfId="0" applyNumberFormat="1" applyFont="1" applyFill="1" applyBorder="1" applyAlignment="1"/>
    <xf numFmtId="164" fontId="13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3" xfId="0" applyNumberFormat="1" applyFont="1" applyFill="1" applyBorder="1"/>
    <xf numFmtId="164" fontId="11" fillId="0" borderId="15" xfId="0" applyNumberFormat="1" applyFont="1" applyFill="1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3" xfId="0" applyFont="1" applyFill="1" applyBorder="1"/>
    <xf numFmtId="0" fontId="20" fillId="0" borderId="16" xfId="0" applyFont="1" applyBorder="1"/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164" fontId="10" fillId="0" borderId="0" xfId="0" applyNumberFormat="1" applyFont="1" applyBorder="1"/>
    <xf numFmtId="2" fontId="9" fillId="0" borderId="0" xfId="0" applyNumberFormat="1" applyFont="1" applyFill="1"/>
    <xf numFmtId="2" fontId="10" fillId="0" borderId="0" xfId="0" applyNumberFormat="1" applyFont="1" applyBorder="1"/>
    <xf numFmtId="2" fontId="14" fillId="0" borderId="0" xfId="0" applyNumberFormat="1" applyFont="1" applyFill="1" applyAlignment="1">
      <alignment vertical="center"/>
    </xf>
    <xf numFmtId="2" fontId="9" fillId="0" borderId="0" xfId="0" applyNumberFormat="1" applyFont="1" applyFill="1" applyBorder="1"/>
    <xf numFmtId="164" fontId="9" fillId="0" borderId="0" xfId="0" applyNumberFormat="1" applyFont="1" applyFill="1" applyAlignment="1">
      <alignment vertical="center"/>
    </xf>
    <xf numFmtId="164" fontId="11" fillId="0" borderId="15" xfId="0" applyNumberFormat="1" applyFont="1" applyFill="1" applyBorder="1" applyAlignment="1"/>
    <xf numFmtId="2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1" fillId="0" borderId="17" xfId="0" applyNumberFormat="1" applyFont="1" applyBorder="1"/>
    <xf numFmtId="2" fontId="14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2" fontId="12" fillId="0" borderId="0" xfId="0" applyNumberFormat="1" applyFont="1" applyFill="1" applyBorder="1"/>
    <xf numFmtId="0" fontId="20" fillId="0" borderId="18" xfId="0" applyFont="1" applyBorder="1" applyAlignment="1"/>
    <xf numFmtId="0" fontId="20" fillId="0" borderId="19" xfId="0" applyFont="1" applyBorder="1"/>
    <xf numFmtId="2" fontId="20" fillId="0" borderId="0" xfId="0" applyNumberFormat="1" applyFont="1" applyBorder="1"/>
    <xf numFmtId="0" fontId="10" fillId="0" borderId="11" xfId="0" applyFont="1" applyBorder="1" applyAlignment="1">
      <alignment vertical="center"/>
    </xf>
    <xf numFmtId="0" fontId="20" fillId="0" borderId="4" xfId="0" applyFont="1" applyBorder="1" applyAlignment="1"/>
    <xf numFmtId="0" fontId="9" fillId="0" borderId="4" xfId="0" applyFont="1" applyBorder="1"/>
    <xf numFmtId="164" fontId="11" fillId="0" borderId="2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164" fontId="29" fillId="0" borderId="0" xfId="0" applyNumberFormat="1" applyFont="1" applyFill="1" applyBorder="1"/>
    <xf numFmtId="164" fontId="14" fillId="0" borderId="15" xfId="0" applyNumberFormat="1" applyFont="1" applyFill="1" applyBorder="1" applyAlignment="1"/>
    <xf numFmtId="164" fontId="29" fillId="0" borderId="4" xfId="0" applyNumberFormat="1" applyFont="1" applyFill="1" applyBorder="1"/>
    <xf numFmtId="164" fontId="29" fillId="0" borderId="5" xfId="0" applyNumberFormat="1" applyFont="1" applyFill="1" applyBorder="1"/>
    <xf numFmtId="0" fontId="26" fillId="0" borderId="24" xfId="0" applyFont="1" applyFill="1" applyBorder="1" applyAlignment="1">
      <alignment horizontal="center" vertical="center"/>
    </xf>
    <xf numFmtId="164" fontId="29" fillId="0" borderId="25" xfId="0" applyNumberFormat="1" applyFont="1" applyFill="1" applyBorder="1"/>
    <xf numFmtId="0" fontId="27" fillId="0" borderId="24" xfId="0" applyFont="1" applyFill="1" applyBorder="1" applyAlignment="1">
      <alignment horizontal="center" vertical="center"/>
    </xf>
    <xf numFmtId="164" fontId="29" fillId="0" borderId="3" xfId="0" applyNumberFormat="1" applyFont="1" applyFill="1" applyBorder="1"/>
    <xf numFmtId="0" fontId="16" fillId="2" borderId="10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/>
    <xf numFmtId="164" fontId="9" fillId="0" borderId="22" xfId="0" applyNumberFormat="1" applyFont="1" applyFill="1" applyBorder="1"/>
    <xf numFmtId="164" fontId="29" fillId="0" borderId="26" xfId="0" applyNumberFormat="1" applyFont="1" applyFill="1" applyBorder="1"/>
    <xf numFmtId="2" fontId="29" fillId="0" borderId="0" xfId="0" applyNumberFormat="1" applyFont="1" applyFill="1" applyBorder="1"/>
    <xf numFmtId="0" fontId="16" fillId="2" borderId="27" xfId="0" applyFont="1" applyFill="1" applyBorder="1" applyAlignment="1">
      <alignment horizontal="center" wrapText="1"/>
    </xf>
    <xf numFmtId="0" fontId="9" fillId="0" borderId="17" xfId="0" applyFont="1" applyBorder="1"/>
    <xf numFmtId="164" fontId="29" fillId="0" borderId="17" xfId="0" applyNumberFormat="1" applyFont="1" applyBorder="1"/>
    <xf numFmtId="164" fontId="29" fillId="0" borderId="17" xfId="0" applyNumberFormat="1" applyFont="1" applyFill="1" applyBorder="1"/>
    <xf numFmtId="164" fontId="25" fillId="0" borderId="17" xfId="0" applyNumberFormat="1" applyFont="1" applyFill="1" applyBorder="1"/>
    <xf numFmtId="164" fontId="29" fillId="0" borderId="20" xfId="0" applyNumberFormat="1" applyFont="1" applyFill="1" applyBorder="1"/>
    <xf numFmtId="164" fontId="11" fillId="0" borderId="17" xfId="0" applyNumberFormat="1" applyFont="1" applyBorder="1" applyAlignment="1">
      <alignment horizontal="center"/>
    </xf>
    <xf numFmtId="164" fontId="29" fillId="0" borderId="27" xfId="0" applyNumberFormat="1" applyFont="1" applyFill="1" applyBorder="1"/>
    <xf numFmtId="2" fontId="28" fillId="0" borderId="25" xfId="0" applyNumberFormat="1" applyFont="1" applyFill="1" applyBorder="1" applyAlignment="1"/>
    <xf numFmtId="164" fontId="28" fillId="0" borderId="4" xfId="0" applyNumberFormat="1" applyFont="1" applyFill="1" applyBorder="1"/>
    <xf numFmtId="164" fontId="29" fillId="0" borderId="22" xfId="0" applyNumberFormat="1" applyFont="1" applyFill="1" applyBorder="1"/>
    <xf numFmtId="164" fontId="29" fillId="0" borderId="15" xfId="0" applyNumberFormat="1" applyFont="1" applyFill="1" applyBorder="1"/>
    <xf numFmtId="0" fontId="29" fillId="0" borderId="0" xfId="0" applyFont="1" applyFill="1" applyBorder="1"/>
    <xf numFmtId="164" fontId="29" fillId="0" borderId="4" xfId="0" applyNumberFormat="1" applyFont="1" applyFill="1" applyBorder="1" applyAlignment="1">
      <alignment horizontal="center"/>
    </xf>
    <xf numFmtId="164" fontId="29" fillId="0" borderId="4" xfId="0" applyNumberFormat="1" applyFont="1" applyFill="1" applyBorder="1" applyAlignment="1">
      <alignment horizontal="right"/>
    </xf>
    <xf numFmtId="1" fontId="29" fillId="0" borderId="0" xfId="0" applyNumberFormat="1" applyFont="1" applyFill="1" applyBorder="1"/>
    <xf numFmtId="164" fontId="29" fillId="0" borderId="0" xfId="0" applyNumberFormat="1" applyFont="1" applyBorder="1"/>
    <xf numFmtId="164" fontId="30" fillId="0" borderId="22" xfId="0" applyNumberFormat="1" applyFont="1" applyFill="1" applyBorder="1"/>
    <xf numFmtId="164" fontId="30" fillId="0" borderId="23" xfId="0" applyNumberFormat="1" applyFont="1" applyFill="1" applyBorder="1"/>
    <xf numFmtId="164" fontId="30" fillId="0" borderId="22" xfId="0" applyNumberFormat="1" applyFont="1" applyFill="1" applyBorder="1" applyAlignment="1">
      <alignment horizontal="right"/>
    </xf>
    <xf numFmtId="2" fontId="0" fillId="0" borderId="0" xfId="0" applyNumberFormat="1" applyBorder="1"/>
    <xf numFmtId="2" fontId="13" fillId="0" borderId="2" xfId="0" applyNumberFormat="1" applyFont="1" applyBorder="1" applyAlignment="1"/>
    <xf numFmtId="2" fontId="9" fillId="0" borderId="3" xfId="0" applyNumberFormat="1" applyFont="1" applyBorder="1"/>
    <xf numFmtId="2" fontId="9" fillId="0" borderId="3" xfId="0" applyNumberFormat="1" applyFont="1" applyBorder="1" applyAlignment="1"/>
    <xf numFmtId="2" fontId="9" fillId="0" borderId="7" xfId="0" applyNumberFormat="1" applyFont="1" applyBorder="1" applyAlignment="1"/>
    <xf numFmtId="2" fontId="11" fillId="0" borderId="14" xfId="0" applyNumberFormat="1" applyFont="1" applyBorder="1" applyAlignment="1">
      <alignment horizontal="center"/>
    </xf>
    <xf numFmtId="2" fontId="20" fillId="0" borderId="3" xfId="0" applyNumberFormat="1" applyFont="1" applyBorder="1"/>
    <xf numFmtId="2" fontId="20" fillId="0" borderId="5" xfId="0" applyNumberFormat="1" applyFont="1" applyBorder="1"/>
    <xf numFmtId="164" fontId="11" fillId="0" borderId="3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center" vertical="center"/>
    </xf>
    <xf numFmtId="2" fontId="12" fillId="0" borderId="22" xfId="0" applyNumberFormat="1" applyFont="1" applyFill="1" applyBorder="1"/>
    <xf numFmtId="2" fontId="30" fillId="0" borderId="22" xfId="0" applyNumberFormat="1" applyFont="1" applyFill="1" applyBorder="1" applyAlignment="1">
      <alignment horizontal="center"/>
    </xf>
    <xf numFmtId="164" fontId="11" fillId="0" borderId="17" xfId="0" applyNumberFormat="1" applyFont="1" applyBorder="1" applyAlignment="1">
      <alignment horizontal="right"/>
    </xf>
    <xf numFmtId="164" fontId="30" fillId="0" borderId="21" xfId="0" applyNumberFormat="1" applyFont="1" applyFill="1" applyBorder="1"/>
    <xf numFmtId="164" fontId="12" fillId="0" borderId="21" xfId="0" applyNumberFormat="1" applyFont="1" applyFill="1" applyBorder="1"/>
    <xf numFmtId="164" fontId="12" fillId="0" borderId="22" xfId="0" applyNumberFormat="1" applyFont="1" applyFill="1" applyBorder="1"/>
    <xf numFmtId="164" fontId="12" fillId="0" borderId="23" xfId="0" applyNumberFormat="1" applyFont="1" applyFill="1" applyBorder="1"/>
    <xf numFmtId="165" fontId="29" fillId="0" borderId="0" xfId="0" applyNumberFormat="1" applyFont="1" applyFill="1" applyBorder="1"/>
    <xf numFmtId="164" fontId="12" fillId="0" borderId="22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30" fillId="0" borderId="22" xfId="0" applyNumberFormat="1" applyFont="1" applyFill="1" applyBorder="1" applyAlignment="1"/>
    <xf numFmtId="164" fontId="30" fillId="0" borderId="23" xfId="0" applyNumberFormat="1" applyFont="1" applyFill="1" applyBorder="1" applyAlignment="1">
      <alignment horizontal="right"/>
    </xf>
    <xf numFmtId="2" fontId="29" fillId="0" borderId="4" xfId="0" applyNumberFormat="1" applyFont="1" applyFill="1" applyBorder="1" applyAlignment="1">
      <alignment horizontal="right"/>
    </xf>
    <xf numFmtId="164" fontId="29" fillId="0" borderId="5" xfId="0" applyNumberFormat="1" applyFont="1" applyFill="1" applyBorder="1" applyAlignment="1">
      <alignment horizontal="right"/>
    </xf>
    <xf numFmtId="164" fontId="30" fillId="0" borderId="21" xfId="0" applyNumberFormat="1" applyFont="1" applyFill="1" applyBorder="1" applyAlignment="1"/>
    <xf numFmtId="164" fontId="30" fillId="0" borderId="23" xfId="0" applyNumberFormat="1" applyFont="1" applyFill="1" applyBorder="1" applyAlignment="1"/>
    <xf numFmtId="1" fontId="30" fillId="0" borderId="22" xfId="0" applyNumberFormat="1" applyFont="1" applyFill="1" applyBorder="1" applyAlignment="1">
      <alignment horizontal="right"/>
    </xf>
    <xf numFmtId="164" fontId="30" fillId="0" borderId="4" xfId="0" applyNumberFormat="1" applyFont="1" applyFill="1" applyBorder="1" applyAlignment="1">
      <alignment horizontal="right"/>
    </xf>
    <xf numFmtId="164" fontId="30" fillId="0" borderId="22" xfId="0" applyNumberFormat="1" applyFont="1" applyBorder="1" applyAlignment="1">
      <alignment horizontal="right"/>
    </xf>
    <xf numFmtId="164" fontId="29" fillId="0" borderId="25" xfId="0" applyNumberFormat="1" applyFont="1" applyFill="1" applyBorder="1" applyAlignment="1">
      <alignment horizontal="right"/>
    </xf>
    <xf numFmtId="1" fontId="29" fillId="0" borderId="4" xfId="0" applyNumberFormat="1" applyFont="1" applyFill="1" applyBorder="1" applyAlignment="1">
      <alignment horizontal="right"/>
    </xf>
    <xf numFmtId="164" fontId="29" fillId="0" borderId="4" xfId="0" applyNumberFormat="1" applyFont="1" applyBorder="1" applyAlignment="1">
      <alignment horizontal="right"/>
    </xf>
    <xf numFmtId="164" fontId="29" fillId="0" borderId="27" xfId="0" applyNumberFormat="1" applyFont="1" applyFill="1" applyBorder="1" applyAlignment="1">
      <alignment horizontal="right"/>
    </xf>
    <xf numFmtId="164" fontId="29" fillId="0" borderId="17" xfId="0" applyNumberFormat="1" applyFont="1" applyFill="1" applyBorder="1" applyAlignment="1">
      <alignment horizontal="right"/>
    </xf>
    <xf numFmtId="164" fontId="29" fillId="0" borderId="2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0" fillId="0" borderId="0" xfId="0" applyFont="1" applyBorder="1" applyAlignment="1"/>
    <xf numFmtId="0" fontId="9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5"/>
  <sheetViews>
    <sheetView showGridLines="0" tabSelected="1" zoomScaleNormal="100" zoomScaleSheetLayoutView="100" workbookViewId="0">
      <selection sqref="A1:W1"/>
    </sheetView>
  </sheetViews>
  <sheetFormatPr defaultRowHeight="13.8"/>
  <cols>
    <col min="1" max="1" width="4.44140625" style="1" customWidth="1"/>
    <col min="2" max="2" width="1.33203125" style="1" customWidth="1"/>
    <col min="3" max="3" width="1.109375" style="1" customWidth="1"/>
    <col min="4" max="4" width="1.5546875" style="1" customWidth="1"/>
    <col min="5" max="5" width="7" style="1" customWidth="1"/>
    <col min="6" max="6" width="12.77734375" style="1" customWidth="1"/>
    <col min="7" max="7" width="4.44140625" style="1" customWidth="1"/>
    <col min="8" max="8" width="7.6640625" style="1" customWidth="1"/>
    <col min="9" max="9" width="4.6640625" style="1" customWidth="1"/>
    <col min="10" max="15" width="4.88671875" style="1" customWidth="1"/>
    <col min="16" max="16" width="4.88671875" style="33" customWidth="1"/>
    <col min="17" max="18" width="4.88671875" style="63" customWidth="1"/>
    <col min="19" max="19" width="5.44140625" style="85" customWidth="1"/>
    <col min="20" max="20" width="5.44140625" style="3" customWidth="1"/>
    <col min="21" max="21" width="1.33203125" style="2" customWidth="1"/>
    <col min="22" max="22" width="0.88671875" style="2" customWidth="1"/>
    <col min="23" max="23" width="27.6640625" style="2" customWidth="1"/>
    <col min="24" max="24" width="33" style="5" hidden="1" customWidth="1"/>
    <col min="25" max="25" width="9" style="6" customWidth="1"/>
    <col min="26" max="26" width="6.109375" customWidth="1"/>
    <col min="27" max="27" width="6.33203125" customWidth="1"/>
    <col min="28" max="28" width="6.5546875" customWidth="1"/>
    <col min="29" max="29" width="5.88671875" customWidth="1"/>
    <col min="30" max="30" width="5.6640625" customWidth="1"/>
    <col min="31" max="32" width="5.44140625" customWidth="1"/>
    <col min="33" max="33" width="6" customWidth="1"/>
    <col min="34" max="34" width="5.44140625" customWidth="1"/>
  </cols>
  <sheetData>
    <row r="1" spans="1:39" s="10" customFormat="1" ht="20.100000000000001" customHeight="1">
      <c r="A1" s="200" t="s">
        <v>246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39" s="9" customFormat="1" ht="20.100000000000001" customHeight="1">
      <c r="C2" s="11" t="s">
        <v>244</v>
      </c>
      <c r="P2" s="38"/>
      <c r="Q2" s="60"/>
      <c r="R2" s="60"/>
      <c r="S2" s="84"/>
      <c r="T2" s="12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39" s="8" customFormat="1" ht="34.5" customHeight="1" thickBot="1">
      <c r="A3" s="69" t="s">
        <v>97</v>
      </c>
      <c r="B3" s="103" t="s">
        <v>245</v>
      </c>
      <c r="C3" s="70"/>
      <c r="D3" s="70"/>
      <c r="E3" s="71"/>
      <c r="F3" s="72"/>
      <c r="G3" s="70"/>
      <c r="H3" s="73"/>
      <c r="I3" s="76" t="s">
        <v>243</v>
      </c>
      <c r="J3" s="114">
        <v>2005</v>
      </c>
      <c r="K3" s="115">
        <v>2006</v>
      </c>
      <c r="L3" s="115">
        <v>2007</v>
      </c>
      <c r="M3" s="115">
        <v>2008</v>
      </c>
      <c r="N3" s="115">
        <v>2009</v>
      </c>
      <c r="O3" s="129">
        <v>2010</v>
      </c>
      <c r="P3" s="136">
        <v>2011</v>
      </c>
      <c r="Q3" s="136">
        <v>2012</v>
      </c>
      <c r="R3" s="134">
        <v>2013</v>
      </c>
      <c r="S3" s="138" t="s">
        <v>291</v>
      </c>
      <c r="T3" s="104" t="s">
        <v>267</v>
      </c>
      <c r="U3" s="71"/>
      <c r="V3" s="71"/>
      <c r="W3" s="124"/>
      <c r="X3" s="7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14" customFormat="1" ht="15.9" customHeight="1" thickTop="1">
      <c r="A4" s="22" t="s">
        <v>217</v>
      </c>
      <c r="B4" s="47" t="s">
        <v>130</v>
      </c>
      <c r="C4" s="47"/>
      <c r="D4" s="47"/>
      <c r="E4" s="17"/>
      <c r="F4" s="24"/>
      <c r="G4" s="23"/>
      <c r="H4" s="64"/>
      <c r="I4" s="77"/>
      <c r="J4" s="55"/>
      <c r="K4" s="68"/>
      <c r="L4" s="16"/>
      <c r="M4" s="16"/>
      <c r="N4" s="88"/>
      <c r="O4" s="111"/>
      <c r="P4" s="131"/>
      <c r="Q4" s="151"/>
      <c r="R4" s="139"/>
      <c r="S4" s="143"/>
      <c r="T4" s="121" t="s">
        <v>268</v>
      </c>
      <c r="U4" s="48"/>
      <c r="V4" s="17"/>
      <c r="W4" s="125"/>
      <c r="X4" s="49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.9" customHeight="1">
      <c r="A5" s="21" t="s">
        <v>218</v>
      </c>
      <c r="B5" s="17" t="s">
        <v>242</v>
      </c>
      <c r="C5" s="17"/>
      <c r="D5" s="17"/>
      <c r="E5" s="17"/>
      <c r="F5" s="16"/>
      <c r="G5" s="16"/>
      <c r="H5" s="65"/>
      <c r="I5" s="78"/>
      <c r="J5" s="18"/>
      <c r="K5" s="41"/>
      <c r="L5" s="25"/>
      <c r="M5" s="25"/>
      <c r="N5" s="89"/>
      <c r="O5" s="90"/>
      <c r="P5" s="62"/>
      <c r="Q5" s="152"/>
      <c r="R5" s="140"/>
      <c r="S5" s="144"/>
      <c r="T5" s="96" t="s">
        <v>269</v>
      </c>
      <c r="U5" s="50"/>
      <c r="V5" s="50"/>
      <c r="W5" s="51"/>
      <c r="X5" s="51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39" ht="15.9" customHeight="1">
      <c r="A6" s="21"/>
      <c r="B6" s="16"/>
      <c r="C6" s="17" t="s">
        <v>21</v>
      </c>
      <c r="D6" s="17"/>
      <c r="E6" s="17"/>
      <c r="F6" s="17"/>
      <c r="G6" s="17"/>
      <c r="H6" s="66"/>
      <c r="I6" s="79" t="s">
        <v>0</v>
      </c>
      <c r="J6" s="56">
        <v>136.69999999999999</v>
      </c>
      <c r="K6" s="90">
        <v>136.5</v>
      </c>
      <c r="L6" s="90">
        <v>147.6</v>
      </c>
      <c r="M6" s="90">
        <v>133.69999999999999</v>
      </c>
      <c r="N6" s="90">
        <v>144.66999999999999</v>
      </c>
      <c r="O6" s="130">
        <v>138.6</v>
      </c>
      <c r="P6" s="130">
        <v>151.65</v>
      </c>
      <c r="Q6" s="157">
        <v>145.09</v>
      </c>
      <c r="R6" s="162">
        <v>143.35</v>
      </c>
      <c r="S6" s="145">
        <v>98.800744365566189</v>
      </c>
      <c r="T6" s="96"/>
      <c r="U6" s="50" t="s">
        <v>133</v>
      </c>
      <c r="V6" s="50"/>
      <c r="W6" s="51"/>
      <c r="X6" s="51"/>
      <c r="Y6" s="13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39" ht="15.9" customHeight="1">
      <c r="A7" s="21"/>
      <c r="B7" s="16"/>
      <c r="C7" s="17"/>
      <c r="D7" s="17" t="s">
        <v>22</v>
      </c>
      <c r="E7" s="17"/>
      <c r="F7" s="17"/>
      <c r="G7" s="17"/>
      <c r="H7" s="66"/>
      <c r="I7" s="79" t="s">
        <v>0</v>
      </c>
      <c r="J7" s="56">
        <v>112.7</v>
      </c>
      <c r="K7" s="90">
        <v>117.7</v>
      </c>
      <c r="L7" s="90">
        <v>126</v>
      </c>
      <c r="M7" s="90">
        <v>114.6</v>
      </c>
      <c r="N7" s="90">
        <v>123.98</v>
      </c>
      <c r="O7" s="130">
        <v>120</v>
      </c>
      <c r="P7" s="130">
        <v>130.41999999999999</v>
      </c>
      <c r="Q7" s="157">
        <v>124.96</v>
      </c>
      <c r="R7" s="162">
        <v>122.49</v>
      </c>
      <c r="S7" s="146">
        <v>98.023367477592828</v>
      </c>
      <c r="T7" s="96"/>
      <c r="U7" s="50"/>
      <c r="V7" s="50" t="s">
        <v>103</v>
      </c>
      <c r="W7" s="51"/>
      <c r="X7" s="51"/>
      <c r="Y7" s="13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</row>
    <row r="8" spans="1:39" ht="15.9" customHeight="1">
      <c r="A8" s="21"/>
      <c r="B8" s="16"/>
      <c r="C8" s="17"/>
      <c r="D8" s="17" t="s">
        <v>23</v>
      </c>
      <c r="E8" s="17"/>
      <c r="F8" s="17"/>
      <c r="G8" s="17"/>
      <c r="H8" s="66"/>
      <c r="I8" s="79" t="s">
        <v>0</v>
      </c>
      <c r="J8" s="56">
        <v>16.399999999999999</v>
      </c>
      <c r="K8" s="90">
        <v>10.199999999999999</v>
      </c>
      <c r="L8" s="90">
        <v>13.2</v>
      </c>
      <c r="M8" s="90">
        <v>10.9</v>
      </c>
      <c r="N8" s="90">
        <v>13.31</v>
      </c>
      <c r="O8" s="130">
        <v>11.04</v>
      </c>
      <c r="P8" s="130">
        <v>11.69</v>
      </c>
      <c r="Q8" s="157">
        <v>10.69</v>
      </c>
      <c r="R8" s="162">
        <v>11.58</v>
      </c>
      <c r="S8" s="146">
        <v>108.32553788587464</v>
      </c>
      <c r="T8" s="96"/>
      <c r="U8" s="50"/>
      <c r="V8" s="50" t="s">
        <v>104</v>
      </c>
      <c r="W8" s="51"/>
      <c r="X8" s="51"/>
      <c r="Y8" s="13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</row>
    <row r="9" spans="1:39" ht="15.9" customHeight="1">
      <c r="A9" s="21"/>
      <c r="B9" s="16"/>
      <c r="C9" s="17"/>
      <c r="D9" s="17" t="s">
        <v>125</v>
      </c>
      <c r="E9" s="17"/>
      <c r="F9" s="17"/>
      <c r="G9" s="17"/>
      <c r="H9" s="66"/>
      <c r="I9" s="79" t="s">
        <v>0</v>
      </c>
      <c r="J9" s="56">
        <v>0.8</v>
      </c>
      <c r="K9" s="90">
        <v>0.6</v>
      </c>
      <c r="L9" s="90">
        <v>0.8</v>
      </c>
      <c r="M9" s="90">
        <v>0.73</v>
      </c>
      <c r="N9" s="90">
        <v>0.81</v>
      </c>
      <c r="O9" s="130">
        <v>0.91</v>
      </c>
      <c r="P9" s="130">
        <v>0.93</v>
      </c>
      <c r="Q9" s="157">
        <v>0.91</v>
      </c>
      <c r="R9" s="162">
        <v>0.93</v>
      </c>
      <c r="S9" s="146">
        <v>102.19780219780219</v>
      </c>
      <c r="T9" s="96"/>
      <c r="U9" s="50"/>
      <c r="V9" s="50" t="s">
        <v>134</v>
      </c>
      <c r="W9" s="51"/>
      <c r="X9" s="51"/>
      <c r="Y9" s="13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</row>
    <row r="10" spans="1:39" ht="15.9" customHeight="1">
      <c r="A10" s="26"/>
      <c r="B10" s="16"/>
      <c r="C10" s="17"/>
      <c r="D10" s="17" t="s">
        <v>24</v>
      </c>
      <c r="E10" s="17"/>
      <c r="F10" s="17"/>
      <c r="G10" s="17"/>
      <c r="H10" s="66"/>
      <c r="I10" s="79" t="s">
        <v>0</v>
      </c>
      <c r="J10" s="56">
        <v>2.8</v>
      </c>
      <c r="K10" s="90">
        <v>2.8</v>
      </c>
      <c r="L10" s="90">
        <v>2.7</v>
      </c>
      <c r="M10" s="90">
        <v>2.64</v>
      </c>
      <c r="N10" s="90">
        <v>2.35</v>
      </c>
      <c r="O10" s="130">
        <v>2.16</v>
      </c>
      <c r="P10" s="130">
        <v>3.35</v>
      </c>
      <c r="Q10" s="157">
        <v>3.36</v>
      </c>
      <c r="R10" s="162">
        <v>2.97</v>
      </c>
      <c r="S10" s="146">
        <v>88.392857142857153</v>
      </c>
      <c r="T10" s="96"/>
      <c r="U10" s="50"/>
      <c r="V10" s="50" t="s">
        <v>120</v>
      </c>
      <c r="W10" s="51"/>
      <c r="X10" s="51"/>
      <c r="Y10" s="13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</row>
    <row r="11" spans="1:39" ht="15.9" customHeight="1">
      <c r="A11" s="26"/>
      <c r="B11" s="16"/>
      <c r="C11" s="17"/>
      <c r="D11" s="17" t="s">
        <v>25</v>
      </c>
      <c r="E11" s="17"/>
      <c r="F11" s="17"/>
      <c r="G11" s="17"/>
      <c r="H11" s="66"/>
      <c r="I11" s="79" t="s">
        <v>0</v>
      </c>
      <c r="J11" s="56">
        <v>4</v>
      </c>
      <c r="K11" s="90">
        <v>5.2</v>
      </c>
      <c r="L11" s="90">
        <v>4.9000000000000004</v>
      </c>
      <c r="M11" s="90">
        <v>4.8899999999999997</v>
      </c>
      <c r="N11" s="90">
        <v>4.22</v>
      </c>
      <c r="O11" s="130">
        <v>4.51</v>
      </c>
      <c r="P11" s="130">
        <v>5.26</v>
      </c>
      <c r="Q11" s="157">
        <v>5.17</v>
      </c>
      <c r="R11" s="162">
        <v>5.38</v>
      </c>
      <c r="S11" s="146">
        <v>104.06189555125724</v>
      </c>
      <c r="T11" s="96"/>
      <c r="U11" s="50"/>
      <c r="V11" s="50" t="s">
        <v>105</v>
      </c>
      <c r="W11" s="51"/>
      <c r="X11" s="51"/>
      <c r="Y11" s="13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</row>
    <row r="12" spans="1:39" ht="15.9" customHeight="1">
      <c r="A12" s="21"/>
      <c r="B12" s="16"/>
      <c r="C12" s="17" t="s">
        <v>26</v>
      </c>
      <c r="D12" s="17"/>
      <c r="E12" s="17"/>
      <c r="F12" s="17"/>
      <c r="G12" s="17"/>
      <c r="H12" s="66"/>
      <c r="I12" s="79" t="s">
        <v>0</v>
      </c>
      <c r="J12" s="56">
        <v>106.3</v>
      </c>
      <c r="K12" s="90">
        <v>106.6</v>
      </c>
      <c r="L12" s="90">
        <v>114.9</v>
      </c>
      <c r="M12" s="90">
        <v>105.18</v>
      </c>
      <c r="N12" s="90">
        <v>113</v>
      </c>
      <c r="O12" s="130">
        <v>108.7</v>
      </c>
      <c r="P12" s="130">
        <v>118.7</v>
      </c>
      <c r="Q12" s="157">
        <v>113.29</v>
      </c>
      <c r="R12" s="162">
        <v>112.32</v>
      </c>
      <c r="S12" s="146">
        <v>99.143790272751332</v>
      </c>
      <c r="T12" s="96"/>
      <c r="U12" s="50" t="s">
        <v>135</v>
      </c>
      <c r="V12" s="50"/>
      <c r="W12" s="51"/>
      <c r="X12" s="51"/>
      <c r="Y12" s="13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</row>
    <row r="13" spans="1:39" ht="15.9" customHeight="1">
      <c r="A13" s="21"/>
      <c r="B13" s="16"/>
      <c r="C13" s="17"/>
      <c r="D13" s="17" t="s">
        <v>27</v>
      </c>
      <c r="E13" s="17"/>
      <c r="F13" s="17"/>
      <c r="G13" s="17"/>
      <c r="H13" s="66"/>
      <c r="I13" s="79" t="s">
        <v>0</v>
      </c>
      <c r="J13" s="56">
        <v>87.9</v>
      </c>
      <c r="K13" s="90">
        <v>91.8</v>
      </c>
      <c r="L13" s="90">
        <v>98.3</v>
      </c>
      <c r="M13" s="90">
        <v>90.2</v>
      </c>
      <c r="N13" s="90">
        <v>96.7</v>
      </c>
      <c r="O13" s="130">
        <v>93.61</v>
      </c>
      <c r="P13" s="130">
        <v>101.73</v>
      </c>
      <c r="Q13" s="157">
        <v>97.47</v>
      </c>
      <c r="R13" s="162">
        <v>95.55</v>
      </c>
      <c r="S13" s="146">
        <v>98.030163127116026</v>
      </c>
      <c r="T13" s="96"/>
      <c r="U13" s="50"/>
      <c r="V13" s="50" t="s">
        <v>106</v>
      </c>
      <c r="W13" s="51"/>
      <c r="X13" s="51"/>
      <c r="Y13" s="13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</row>
    <row r="14" spans="1:39" ht="15.9" customHeight="1">
      <c r="A14" s="21"/>
      <c r="B14" s="16"/>
      <c r="C14" s="17"/>
      <c r="D14" s="17" t="s">
        <v>28</v>
      </c>
      <c r="E14" s="17"/>
      <c r="F14" s="17"/>
      <c r="G14" s="17"/>
      <c r="H14" s="66"/>
      <c r="I14" s="79" t="s">
        <v>0</v>
      </c>
      <c r="J14" s="56">
        <v>12.8</v>
      </c>
      <c r="K14" s="90">
        <v>7.9</v>
      </c>
      <c r="L14" s="90">
        <v>10.3</v>
      </c>
      <c r="M14" s="90">
        <v>8.52</v>
      </c>
      <c r="N14" s="90">
        <v>10.38</v>
      </c>
      <c r="O14" s="130">
        <v>8.5299999999999994</v>
      </c>
      <c r="P14" s="130">
        <v>9.1199999999999992</v>
      </c>
      <c r="Q14" s="157">
        <v>8.34</v>
      </c>
      <c r="R14" s="162">
        <v>9.0399999999999991</v>
      </c>
      <c r="S14" s="146">
        <v>108.39328537170263</v>
      </c>
      <c r="T14" s="96"/>
      <c r="U14" s="50"/>
      <c r="V14" s="50" t="s">
        <v>107</v>
      </c>
      <c r="W14" s="51"/>
      <c r="X14" s="51"/>
      <c r="Y14" s="13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</row>
    <row r="15" spans="1:39" ht="15.9" customHeight="1">
      <c r="A15" s="21"/>
      <c r="B15" s="16"/>
      <c r="C15" s="17"/>
      <c r="D15" s="17" t="s">
        <v>29</v>
      </c>
      <c r="E15" s="17"/>
      <c r="F15" s="17"/>
      <c r="G15" s="17"/>
      <c r="H15" s="66"/>
      <c r="I15" s="79" t="s">
        <v>0</v>
      </c>
      <c r="J15" s="56">
        <v>0.9</v>
      </c>
      <c r="K15" s="90">
        <v>1</v>
      </c>
      <c r="L15" s="90">
        <v>0.7</v>
      </c>
      <c r="M15" s="90">
        <v>0.9</v>
      </c>
      <c r="N15" s="90">
        <v>1.27</v>
      </c>
      <c r="O15" s="130">
        <v>1.1950000000000001</v>
      </c>
      <c r="P15" s="130">
        <v>1.36</v>
      </c>
      <c r="Q15" s="157">
        <v>1.37</v>
      </c>
      <c r="R15" s="162">
        <v>1.41</v>
      </c>
      <c r="S15" s="146">
        <v>102.91970802919708</v>
      </c>
      <c r="T15" s="96"/>
      <c r="U15" s="50"/>
      <c r="V15" s="50" t="s">
        <v>136</v>
      </c>
      <c r="W15" s="51"/>
      <c r="X15" s="51"/>
      <c r="Y15" s="13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</row>
    <row r="16" spans="1:39" ht="15.9" customHeight="1">
      <c r="A16" s="21"/>
      <c r="B16" s="16"/>
      <c r="C16" s="17"/>
      <c r="D16" s="17" t="s">
        <v>30</v>
      </c>
      <c r="E16" s="17"/>
      <c r="F16" s="17"/>
      <c r="G16" s="17"/>
      <c r="H16" s="66"/>
      <c r="I16" s="79" t="s">
        <v>0</v>
      </c>
      <c r="J16" s="56">
        <v>0.7</v>
      </c>
      <c r="K16" s="90">
        <v>0.7</v>
      </c>
      <c r="L16" s="90">
        <v>0.7</v>
      </c>
      <c r="M16" s="90">
        <v>0.67</v>
      </c>
      <c r="N16" s="90">
        <v>0.43</v>
      </c>
      <c r="O16" s="130">
        <v>0.88</v>
      </c>
      <c r="P16" s="130">
        <v>1.23</v>
      </c>
      <c r="Q16" s="157">
        <v>0.94</v>
      </c>
      <c r="R16" s="162">
        <v>0.94</v>
      </c>
      <c r="S16" s="146">
        <v>100</v>
      </c>
      <c r="T16" s="96"/>
      <c r="U16" s="50"/>
      <c r="V16" s="50" t="s">
        <v>137</v>
      </c>
      <c r="W16" s="51"/>
      <c r="X16" s="51"/>
      <c r="Y16" s="13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</row>
    <row r="17" spans="1:39" ht="15.9" customHeight="1">
      <c r="A17" s="21"/>
      <c r="B17" s="16"/>
      <c r="C17" s="17"/>
      <c r="D17" s="17" t="s">
        <v>25</v>
      </c>
      <c r="E17" s="17"/>
      <c r="F17" s="17"/>
      <c r="G17" s="17"/>
      <c r="H17" s="66"/>
      <c r="I17" s="79" t="s">
        <v>0</v>
      </c>
      <c r="J17" s="56">
        <v>4</v>
      </c>
      <c r="K17" s="90">
        <v>5.2</v>
      </c>
      <c r="L17" s="90">
        <v>4.9000000000000004</v>
      </c>
      <c r="M17" s="90">
        <v>4.8899999999999997</v>
      </c>
      <c r="N17" s="90">
        <v>4.22</v>
      </c>
      <c r="O17" s="130">
        <v>4.51</v>
      </c>
      <c r="P17" s="130">
        <v>5.26</v>
      </c>
      <c r="Q17" s="157">
        <v>5.17</v>
      </c>
      <c r="R17" s="162">
        <v>5.38</v>
      </c>
      <c r="S17" s="146">
        <v>104.06189555125724</v>
      </c>
      <c r="T17" s="96"/>
      <c r="U17" s="50"/>
      <c r="V17" s="50" t="s">
        <v>105</v>
      </c>
      <c r="W17" s="51"/>
      <c r="X17" s="51"/>
      <c r="Y17" s="13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</row>
    <row r="18" spans="1:39" ht="15.9" customHeight="1">
      <c r="A18" s="21"/>
      <c r="B18" s="16"/>
      <c r="C18" s="17" t="s">
        <v>31</v>
      </c>
      <c r="D18" s="17"/>
      <c r="E18" s="17"/>
      <c r="F18" s="17"/>
      <c r="G18" s="17"/>
      <c r="H18" s="66"/>
      <c r="I18" s="79"/>
      <c r="J18" s="56"/>
      <c r="K18" s="90"/>
      <c r="L18" s="90"/>
      <c r="M18" s="112"/>
      <c r="N18" s="90"/>
      <c r="O18" s="130"/>
      <c r="P18" s="130"/>
      <c r="Q18" s="187"/>
      <c r="R18" s="162"/>
      <c r="S18" s="147"/>
      <c r="T18" s="96"/>
      <c r="U18" s="50" t="s">
        <v>138</v>
      </c>
      <c r="V18" s="50"/>
      <c r="W18" s="51"/>
      <c r="X18" s="51"/>
      <c r="Y18" s="13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</row>
    <row r="19" spans="1:39" ht="15.9" customHeight="1">
      <c r="A19" s="21"/>
      <c r="B19" s="16"/>
      <c r="C19" s="17"/>
      <c r="D19" s="17" t="s">
        <v>32</v>
      </c>
      <c r="E19" s="17"/>
      <c r="F19" s="17"/>
      <c r="G19" s="17"/>
      <c r="H19" s="66"/>
      <c r="I19" s="79" t="s">
        <v>0</v>
      </c>
      <c r="J19" s="56">
        <v>53.2</v>
      </c>
      <c r="K19" s="90">
        <v>49.5</v>
      </c>
      <c r="L19" s="90">
        <v>50.3</v>
      </c>
      <c r="M19" s="90">
        <v>44.1</v>
      </c>
      <c r="N19" s="90">
        <v>43.43</v>
      </c>
      <c r="O19" s="130">
        <v>40.9</v>
      </c>
      <c r="P19" s="130">
        <v>42.41</v>
      </c>
      <c r="Q19" s="157">
        <v>41.25</v>
      </c>
      <c r="R19" s="162">
        <v>39.299999999999997</v>
      </c>
      <c r="S19" s="146">
        <v>95.272727272727266</v>
      </c>
      <c r="T19" s="96"/>
      <c r="U19" s="50"/>
      <c r="V19" s="50" t="s">
        <v>108</v>
      </c>
      <c r="W19" s="51"/>
      <c r="X19" s="51"/>
      <c r="Y19" s="13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</row>
    <row r="20" spans="1:39" ht="15.9" customHeight="1">
      <c r="A20" s="21"/>
      <c r="B20" s="16"/>
      <c r="C20" s="17"/>
      <c r="D20" s="17" t="s">
        <v>33</v>
      </c>
      <c r="E20" s="17"/>
      <c r="F20" s="17"/>
      <c r="G20" s="17"/>
      <c r="H20" s="66"/>
      <c r="I20" s="79" t="s">
        <v>0</v>
      </c>
      <c r="J20" s="56">
        <v>44.2</v>
      </c>
      <c r="K20" s="90">
        <v>45.3</v>
      </c>
      <c r="L20" s="90">
        <v>48.1</v>
      </c>
      <c r="M20" s="90">
        <v>44.62</v>
      </c>
      <c r="N20" s="90">
        <v>53.42</v>
      </c>
      <c r="O20" s="130">
        <v>51.45</v>
      </c>
      <c r="P20" s="130">
        <v>57.17</v>
      </c>
      <c r="Q20" s="157">
        <v>56.92</v>
      </c>
      <c r="R20" s="162">
        <v>51.18</v>
      </c>
      <c r="S20" s="146">
        <v>89.915671117357689</v>
      </c>
      <c r="T20" s="96"/>
      <c r="U20" s="50"/>
      <c r="V20" s="50" t="s">
        <v>139</v>
      </c>
      <c r="W20" s="51"/>
      <c r="X20" s="51"/>
      <c r="Y20" s="13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</row>
    <row r="21" spans="1:39" ht="15.9" customHeight="1">
      <c r="A21" s="21"/>
      <c r="B21" s="16"/>
      <c r="C21" s="17"/>
      <c r="D21" s="17" t="s">
        <v>34</v>
      </c>
      <c r="E21" s="17"/>
      <c r="F21" s="17"/>
      <c r="G21" s="17"/>
      <c r="H21" s="66"/>
      <c r="I21" s="79" t="s">
        <v>0</v>
      </c>
      <c r="J21" s="56">
        <v>8.1999999999999993</v>
      </c>
      <c r="K21" s="90">
        <v>8.3000000000000007</v>
      </c>
      <c r="L21" s="90">
        <v>8.5</v>
      </c>
      <c r="M21" s="90">
        <v>9.8000000000000007</v>
      </c>
      <c r="N21" s="90">
        <v>9.4600000000000009</v>
      </c>
      <c r="O21" s="130">
        <v>8.67</v>
      </c>
      <c r="P21" s="130">
        <v>10.65</v>
      </c>
      <c r="Q21" s="157">
        <v>8.5399999999999991</v>
      </c>
      <c r="R21" s="162">
        <v>9.6199999999999992</v>
      </c>
      <c r="S21" s="146">
        <v>112.64637002341919</v>
      </c>
      <c r="T21" s="96"/>
      <c r="U21" s="50"/>
      <c r="V21" s="50" t="s">
        <v>140</v>
      </c>
      <c r="W21" s="51"/>
      <c r="X21" s="51"/>
      <c r="Y21" s="13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</row>
    <row r="22" spans="1:39" ht="15.9" customHeight="1">
      <c r="A22" s="21"/>
      <c r="B22" s="16"/>
      <c r="C22" s="17"/>
      <c r="D22" s="17" t="s">
        <v>35</v>
      </c>
      <c r="E22" s="17"/>
      <c r="F22" s="17"/>
      <c r="G22" s="17"/>
      <c r="H22" s="66"/>
      <c r="I22" s="79" t="s">
        <v>0</v>
      </c>
      <c r="J22" s="56">
        <v>6.2</v>
      </c>
      <c r="K22" s="90">
        <v>6.5</v>
      </c>
      <c r="L22" s="90">
        <v>7.5</v>
      </c>
      <c r="M22" s="90">
        <v>6.14</v>
      </c>
      <c r="N22" s="90">
        <v>6.57</v>
      </c>
      <c r="O22" s="130">
        <v>7.12</v>
      </c>
      <c r="P22" s="130">
        <v>6.65</v>
      </c>
      <c r="Q22" s="157">
        <v>7.12</v>
      </c>
      <c r="R22" s="162">
        <v>7.58</v>
      </c>
      <c r="S22" s="146">
        <v>106.46067415730339</v>
      </c>
      <c r="T22" s="96"/>
      <c r="U22" s="50"/>
      <c r="V22" s="50" t="s">
        <v>109</v>
      </c>
      <c r="W22" s="51"/>
      <c r="X22" s="51"/>
      <c r="Y22" s="13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</row>
    <row r="23" spans="1:39" ht="15.9" customHeight="1">
      <c r="A23" s="21" t="s">
        <v>219</v>
      </c>
      <c r="B23" s="17" t="s">
        <v>95</v>
      </c>
      <c r="C23" s="17"/>
      <c r="D23" s="17"/>
      <c r="E23" s="17"/>
      <c r="F23" s="17"/>
      <c r="G23" s="17"/>
      <c r="H23" s="66"/>
      <c r="I23" s="79" t="s">
        <v>0</v>
      </c>
      <c r="J23" s="56">
        <v>81.400000000000006</v>
      </c>
      <c r="K23" s="90">
        <v>80.599999999999994</v>
      </c>
      <c r="L23" s="90">
        <v>81.5</v>
      </c>
      <c r="M23" s="90">
        <v>80.400000000000006</v>
      </c>
      <c r="N23" s="90">
        <v>78.77</v>
      </c>
      <c r="O23" s="130">
        <v>79.099999999999994</v>
      </c>
      <c r="P23" s="130">
        <v>78.64</v>
      </c>
      <c r="Q23" s="157">
        <v>77.44</v>
      </c>
      <c r="R23" s="162">
        <v>74.81</v>
      </c>
      <c r="S23" s="146">
        <v>96.603822314049594</v>
      </c>
      <c r="T23" s="96" t="s">
        <v>270</v>
      </c>
      <c r="U23" s="50"/>
      <c r="V23" s="50"/>
      <c r="W23" s="51"/>
      <c r="X23" s="51"/>
      <c r="Y23" s="13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</row>
    <row r="24" spans="1:39" ht="15.9" customHeight="1">
      <c r="A24" s="21"/>
      <c r="B24" s="17"/>
      <c r="C24" s="17" t="s">
        <v>250</v>
      </c>
      <c r="D24" s="17"/>
      <c r="E24" s="17"/>
      <c r="F24" s="17"/>
      <c r="G24" s="17"/>
      <c r="H24" s="66"/>
      <c r="I24" s="79" t="s">
        <v>0</v>
      </c>
      <c r="J24" s="56">
        <v>41.5</v>
      </c>
      <c r="K24" s="90">
        <v>40.700000000000003</v>
      </c>
      <c r="L24" s="90">
        <v>42</v>
      </c>
      <c r="M24" s="90">
        <v>41.31</v>
      </c>
      <c r="N24" s="90">
        <v>40.9</v>
      </c>
      <c r="O24" s="130">
        <v>41.59</v>
      </c>
      <c r="P24" s="130">
        <v>42.07</v>
      </c>
      <c r="Q24" s="157">
        <v>41.29</v>
      </c>
      <c r="R24" s="162">
        <v>40.33</v>
      </c>
      <c r="S24" s="146">
        <v>97.674981835795592</v>
      </c>
      <c r="T24" s="96"/>
      <c r="U24" s="50" t="s">
        <v>292</v>
      </c>
      <c r="V24" s="50"/>
      <c r="W24" s="51"/>
      <c r="X24" s="51"/>
      <c r="Y24" s="13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</row>
    <row r="25" spans="1:39" ht="15.9" customHeight="1">
      <c r="A25" s="21"/>
      <c r="B25" s="17"/>
      <c r="C25" s="17" t="s">
        <v>251</v>
      </c>
      <c r="D25" s="17"/>
      <c r="E25" s="17"/>
      <c r="F25" s="17"/>
      <c r="G25" s="17"/>
      <c r="H25" s="66"/>
      <c r="I25" s="79" t="s">
        <v>0</v>
      </c>
      <c r="J25" s="56">
        <v>9.9</v>
      </c>
      <c r="K25" s="90">
        <v>10.4</v>
      </c>
      <c r="L25" s="90">
        <v>10.8</v>
      </c>
      <c r="M25" s="90">
        <v>10.14</v>
      </c>
      <c r="N25" s="90">
        <v>9.4</v>
      </c>
      <c r="O25" s="130">
        <v>9.4</v>
      </c>
      <c r="P25" s="130">
        <v>9.11</v>
      </c>
      <c r="Q25" s="157">
        <v>8.1</v>
      </c>
      <c r="R25" s="162">
        <v>7.51</v>
      </c>
      <c r="S25" s="146">
        <v>92.716049382716051</v>
      </c>
      <c r="T25" s="96"/>
      <c r="U25" s="50" t="s">
        <v>293</v>
      </c>
      <c r="V25" s="50"/>
      <c r="W25" s="51"/>
      <c r="X25" s="51"/>
      <c r="Y25" s="13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</row>
    <row r="26" spans="1:39" ht="15.9" customHeight="1">
      <c r="A26" s="21"/>
      <c r="B26" s="17"/>
      <c r="C26" s="17" t="s">
        <v>252</v>
      </c>
      <c r="D26" s="17"/>
      <c r="E26" s="17"/>
      <c r="F26" s="17"/>
      <c r="G26" s="17"/>
      <c r="H26" s="66"/>
      <c r="I26" s="79" t="s">
        <v>0</v>
      </c>
      <c r="J26" s="56">
        <v>0.1</v>
      </c>
      <c r="K26" s="90">
        <v>0.1</v>
      </c>
      <c r="L26" s="90">
        <v>0.1</v>
      </c>
      <c r="M26" s="90">
        <v>6.6000000000000003E-2</v>
      </c>
      <c r="N26" s="90">
        <v>6.6000000000000003E-2</v>
      </c>
      <c r="O26" s="130">
        <v>6.0999999999999999E-2</v>
      </c>
      <c r="P26" s="130">
        <v>0.06</v>
      </c>
      <c r="Q26" s="157">
        <v>0.06</v>
      </c>
      <c r="R26" s="162">
        <v>0.06</v>
      </c>
      <c r="S26" s="153">
        <v>100</v>
      </c>
      <c r="T26" s="96"/>
      <c r="U26" s="50" t="s">
        <v>200</v>
      </c>
      <c r="V26" s="50"/>
      <c r="W26" s="51"/>
      <c r="X26" s="51"/>
      <c r="Y26" s="13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ht="15.9" customHeight="1">
      <c r="A27" s="21"/>
      <c r="B27" s="17"/>
      <c r="C27" s="17" t="s">
        <v>253</v>
      </c>
      <c r="D27" s="17"/>
      <c r="E27" s="17"/>
      <c r="F27" s="17"/>
      <c r="G27" s="17"/>
      <c r="H27" s="66"/>
      <c r="I27" s="79" t="s">
        <v>0</v>
      </c>
      <c r="J27" s="56">
        <v>0.4</v>
      </c>
      <c r="K27" s="90">
        <v>0.4</v>
      </c>
      <c r="L27" s="90">
        <v>0.3</v>
      </c>
      <c r="M27" s="90">
        <v>0.34</v>
      </c>
      <c r="N27" s="90">
        <v>0.4</v>
      </c>
      <c r="O27" s="130">
        <v>0.373</v>
      </c>
      <c r="P27" s="130">
        <v>0.36</v>
      </c>
      <c r="Q27" s="157">
        <v>0.42</v>
      </c>
      <c r="R27" s="162">
        <v>0.42</v>
      </c>
      <c r="S27" s="146">
        <v>100</v>
      </c>
      <c r="T27" s="96"/>
      <c r="U27" s="50" t="s">
        <v>297</v>
      </c>
      <c r="V27" s="50"/>
      <c r="W27" s="51"/>
      <c r="X27" s="51"/>
      <c r="Y27" s="13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</row>
    <row r="28" spans="1:39" ht="15.9" customHeight="1">
      <c r="A28" s="28"/>
      <c r="B28" s="29"/>
      <c r="C28" s="29" t="s">
        <v>254</v>
      </c>
      <c r="D28" s="29"/>
      <c r="E28" s="29"/>
      <c r="F28" s="29"/>
      <c r="G28" s="29"/>
      <c r="H28" s="67"/>
      <c r="I28" s="80" t="s">
        <v>0</v>
      </c>
      <c r="J28" s="57">
        <v>26.1</v>
      </c>
      <c r="K28" s="91">
        <v>25.9</v>
      </c>
      <c r="L28" s="91">
        <v>24.9</v>
      </c>
      <c r="M28" s="91">
        <v>25</v>
      </c>
      <c r="N28" s="91">
        <v>24.8</v>
      </c>
      <c r="O28" s="171">
        <v>24.5</v>
      </c>
      <c r="P28" s="137">
        <v>24.53</v>
      </c>
      <c r="Q28" s="188">
        <v>25.19</v>
      </c>
      <c r="R28" s="186">
        <v>24.32</v>
      </c>
      <c r="S28" s="148">
        <v>96.546248511314019</v>
      </c>
      <c r="T28" s="122"/>
      <c r="U28" s="52" t="s">
        <v>294</v>
      </c>
      <c r="V28" s="52"/>
      <c r="W28" s="53"/>
      <c r="X28" s="53"/>
      <c r="Y28" s="13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</row>
    <row r="29" spans="1:39" ht="15.9" customHeight="1">
      <c r="A29" s="32"/>
      <c r="B29" s="17"/>
      <c r="C29" s="17"/>
      <c r="D29" s="17"/>
      <c r="E29" s="17"/>
      <c r="F29" s="17"/>
      <c r="G29" s="17"/>
      <c r="H29" s="17"/>
      <c r="I29" s="34"/>
      <c r="J29" s="56"/>
      <c r="K29" s="43"/>
      <c r="L29" s="56"/>
      <c r="M29" s="90"/>
      <c r="N29" s="90"/>
      <c r="O29" s="90"/>
      <c r="P29" s="90"/>
      <c r="Q29" s="118"/>
      <c r="R29" s="119"/>
      <c r="S29" s="130"/>
      <c r="T29" s="50"/>
      <c r="U29" s="50"/>
      <c r="V29" s="50"/>
      <c r="W29" s="50"/>
      <c r="X29" s="50"/>
      <c r="Y29" s="13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</row>
    <row r="30" spans="1:39" ht="15.9" customHeight="1">
      <c r="A30" s="37"/>
      <c r="B30" s="17"/>
      <c r="C30" s="17"/>
      <c r="D30" s="17"/>
      <c r="E30" s="17"/>
      <c r="F30" s="17"/>
      <c r="G30" s="17"/>
      <c r="H30" s="17"/>
      <c r="I30" s="34"/>
      <c r="J30" s="56"/>
      <c r="K30" s="43"/>
      <c r="L30" s="56"/>
      <c r="M30" s="90"/>
      <c r="N30" s="90"/>
      <c r="O30" s="90"/>
      <c r="P30" s="90"/>
      <c r="Q30" s="118"/>
      <c r="R30" s="119"/>
      <c r="S30" s="130"/>
      <c r="T30" s="50"/>
      <c r="U30" s="50"/>
      <c r="V30" s="50"/>
      <c r="W30" s="50"/>
      <c r="X30" s="50"/>
      <c r="Y30" s="13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</row>
    <row r="31" spans="1:39" s="10" customFormat="1" ht="20.100000000000001" customHeight="1">
      <c r="A31" s="200" t="s">
        <v>246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97" t="s">
        <v>237</v>
      </c>
      <c r="Y31" s="130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</row>
    <row r="32" spans="1:39" s="9" customFormat="1" ht="20.100000000000001" customHeight="1">
      <c r="C32" s="11" t="s">
        <v>244</v>
      </c>
      <c r="D32" s="11"/>
      <c r="P32" s="38"/>
      <c r="Q32" s="60"/>
      <c r="R32" s="60"/>
      <c r="S32" s="84"/>
      <c r="T32" s="12"/>
      <c r="W32" s="97" t="s">
        <v>237</v>
      </c>
      <c r="Y32" s="130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1:39" s="8" customFormat="1" ht="32.25" customHeight="1" thickBot="1">
      <c r="A33" s="69" t="s">
        <v>97</v>
      </c>
      <c r="B33" s="103" t="s">
        <v>245</v>
      </c>
      <c r="C33" s="70"/>
      <c r="D33" s="70"/>
      <c r="E33" s="71"/>
      <c r="F33" s="72"/>
      <c r="G33" s="70"/>
      <c r="H33" s="73"/>
      <c r="I33" s="76" t="s">
        <v>243</v>
      </c>
      <c r="J33" s="114">
        <v>2005</v>
      </c>
      <c r="K33" s="115">
        <v>2006</v>
      </c>
      <c r="L33" s="115">
        <v>2007</v>
      </c>
      <c r="M33" s="115">
        <v>2008</v>
      </c>
      <c r="N33" s="115">
        <v>2009</v>
      </c>
      <c r="O33" s="129">
        <v>2010</v>
      </c>
      <c r="P33" s="136">
        <v>2011</v>
      </c>
      <c r="Q33" s="136">
        <v>2012</v>
      </c>
      <c r="R33" s="174">
        <v>2013</v>
      </c>
      <c r="S33" s="138" t="s">
        <v>291</v>
      </c>
      <c r="T33" s="104" t="s">
        <v>267</v>
      </c>
      <c r="U33" s="71"/>
      <c r="V33" s="71"/>
      <c r="W33" s="124"/>
      <c r="X33" s="74"/>
      <c r="Y33" s="130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5.9" customHeight="1" thickTop="1">
      <c r="A34" s="21"/>
      <c r="B34" s="17"/>
      <c r="C34" s="17" t="s">
        <v>1</v>
      </c>
      <c r="D34" s="17"/>
      <c r="E34" s="17"/>
      <c r="F34" s="17"/>
      <c r="G34" s="17"/>
      <c r="H34" s="66"/>
      <c r="I34" s="79" t="s">
        <v>0</v>
      </c>
      <c r="J34" s="56">
        <v>0.6</v>
      </c>
      <c r="K34" s="92">
        <v>0.5</v>
      </c>
      <c r="L34" s="92">
        <v>0.8</v>
      </c>
      <c r="M34" s="92">
        <v>1.1200000000000001</v>
      </c>
      <c r="N34" s="90">
        <v>0.9</v>
      </c>
      <c r="O34" s="154">
        <v>0.94</v>
      </c>
      <c r="P34" s="154">
        <v>0.71</v>
      </c>
      <c r="Q34" s="135">
        <v>0.94</v>
      </c>
      <c r="R34" s="189">
        <v>0.85</v>
      </c>
      <c r="S34" s="150">
        <v>90.425531914893625</v>
      </c>
      <c r="T34" s="50"/>
      <c r="U34" s="50" t="s">
        <v>201</v>
      </c>
      <c r="V34" s="50"/>
      <c r="W34" s="51"/>
      <c r="X34" s="51"/>
      <c r="Y34" s="13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</row>
    <row r="35" spans="1:39" ht="15.9" customHeight="1">
      <c r="A35" s="21"/>
      <c r="B35" s="17"/>
      <c r="C35" s="17" t="s">
        <v>2</v>
      </c>
      <c r="D35" s="17"/>
      <c r="E35" s="17"/>
      <c r="F35" s="17"/>
      <c r="G35" s="17"/>
      <c r="H35" s="66"/>
      <c r="I35" s="79" t="s">
        <v>0</v>
      </c>
      <c r="J35" s="56">
        <v>2.8</v>
      </c>
      <c r="K35" s="90">
        <v>2.6</v>
      </c>
      <c r="L35" s="90">
        <v>2.6</v>
      </c>
      <c r="M35" s="90">
        <v>2.48</v>
      </c>
      <c r="N35" s="90">
        <v>2.2999999999999998</v>
      </c>
      <c r="O35" s="130">
        <v>2.15</v>
      </c>
      <c r="P35" s="130">
        <v>1.8</v>
      </c>
      <c r="Q35" s="132">
        <v>1.43</v>
      </c>
      <c r="R35" s="185">
        <v>1.32</v>
      </c>
      <c r="S35" s="146">
        <v>92.307692307692307</v>
      </c>
      <c r="T35" s="50"/>
      <c r="U35" s="50" t="s">
        <v>202</v>
      </c>
      <c r="V35" s="50"/>
      <c r="W35" s="51"/>
      <c r="X35" s="51"/>
      <c r="Y35" s="13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5.9" customHeight="1">
      <c r="A36" s="21"/>
      <c r="B36" s="17"/>
      <c r="C36" s="17" t="s">
        <v>214</v>
      </c>
      <c r="D36" s="17"/>
      <c r="E36" s="17"/>
      <c r="F36" s="17"/>
      <c r="G36" s="17"/>
      <c r="H36" s="66"/>
      <c r="I36" s="79" t="s">
        <v>0</v>
      </c>
      <c r="J36" s="56">
        <v>4.2</v>
      </c>
      <c r="K36" s="90">
        <v>4.0999999999999996</v>
      </c>
      <c r="L36" s="90">
        <v>4.0999999999999996</v>
      </c>
      <c r="M36" s="90">
        <v>4.2</v>
      </c>
      <c r="N36" s="90">
        <v>4.1399999999999997</v>
      </c>
      <c r="O36" s="130">
        <v>4.0599999999999996</v>
      </c>
      <c r="P36" s="130">
        <v>4.12</v>
      </c>
      <c r="Q36" s="132">
        <v>3.95</v>
      </c>
      <c r="R36" s="185">
        <v>4.08</v>
      </c>
      <c r="S36" s="146">
        <v>103.29113924050633</v>
      </c>
      <c r="T36" s="50"/>
      <c r="U36" s="50" t="s">
        <v>229</v>
      </c>
      <c r="V36" s="50"/>
      <c r="W36" s="51"/>
      <c r="X36" s="51"/>
      <c r="Y36" s="13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</row>
    <row r="37" spans="1:39" ht="15.9" customHeight="1">
      <c r="A37" s="21" t="s">
        <v>220</v>
      </c>
      <c r="B37" s="17" t="s">
        <v>255</v>
      </c>
      <c r="C37" s="17"/>
      <c r="D37" s="17"/>
      <c r="E37" s="17"/>
      <c r="F37" s="17"/>
      <c r="G37" s="17"/>
      <c r="H37" s="66"/>
      <c r="I37" s="79" t="s">
        <v>0</v>
      </c>
      <c r="J37" s="56">
        <v>5.8</v>
      </c>
      <c r="K37" s="90">
        <v>5.6</v>
      </c>
      <c r="L37" s="90">
        <v>5.8</v>
      </c>
      <c r="M37" s="90">
        <v>5.9</v>
      </c>
      <c r="N37" s="90">
        <v>6.2</v>
      </c>
      <c r="O37" s="130">
        <v>5.55</v>
      </c>
      <c r="P37" s="130">
        <v>5.38</v>
      </c>
      <c r="Q37" s="132">
        <v>5.74</v>
      </c>
      <c r="R37" s="185">
        <v>5.31</v>
      </c>
      <c r="S37" s="146">
        <v>92.508710801393718</v>
      </c>
      <c r="T37" s="50" t="s">
        <v>271</v>
      </c>
      <c r="U37" s="50"/>
      <c r="V37" s="50"/>
      <c r="W37" s="51"/>
      <c r="X37" s="51"/>
      <c r="Y37" s="13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</row>
    <row r="38" spans="1:39" ht="15.9" customHeight="1">
      <c r="A38" s="21" t="s">
        <v>221</v>
      </c>
      <c r="B38" s="17" t="s">
        <v>203</v>
      </c>
      <c r="C38" s="17"/>
      <c r="D38" s="17"/>
      <c r="E38" s="17"/>
      <c r="F38" s="17"/>
      <c r="G38" s="17"/>
      <c r="H38" s="66"/>
      <c r="I38" s="81"/>
      <c r="J38" s="43"/>
      <c r="K38" s="93"/>
      <c r="L38" s="90"/>
      <c r="M38" s="93"/>
      <c r="N38" s="93"/>
      <c r="O38" s="155"/>
      <c r="P38" s="130"/>
      <c r="Q38" s="132"/>
      <c r="R38" s="185"/>
      <c r="S38" s="116"/>
      <c r="T38" s="50" t="s">
        <v>272</v>
      </c>
      <c r="U38" s="50"/>
      <c r="V38" s="50"/>
      <c r="W38" s="51"/>
      <c r="X38" s="51"/>
      <c r="Y38" s="13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</row>
    <row r="39" spans="1:39" ht="15.9" customHeight="1">
      <c r="A39" s="21"/>
      <c r="B39" s="17"/>
      <c r="C39" s="17" t="s">
        <v>128</v>
      </c>
      <c r="D39" s="17"/>
      <c r="E39" s="17"/>
      <c r="F39" s="17"/>
      <c r="G39" s="17"/>
      <c r="H39" s="66"/>
      <c r="I39" s="79" t="s">
        <v>0</v>
      </c>
      <c r="J39" s="56">
        <v>238.3</v>
      </c>
      <c r="K39" s="90">
        <v>239.4</v>
      </c>
      <c r="L39" s="90">
        <v>244.6</v>
      </c>
      <c r="M39" s="90">
        <v>242.7</v>
      </c>
      <c r="N39" s="90">
        <v>249.7</v>
      </c>
      <c r="O39" s="90">
        <v>244</v>
      </c>
      <c r="P39" s="113">
        <v>227.7</v>
      </c>
      <c r="Q39" s="184">
        <v>234.3</v>
      </c>
      <c r="R39" s="185">
        <v>234.1</v>
      </c>
      <c r="S39" s="177">
        <v>99.914639351259055</v>
      </c>
      <c r="T39" s="50"/>
      <c r="U39" s="50" t="s">
        <v>141</v>
      </c>
      <c r="V39" s="50"/>
      <c r="W39" s="51"/>
      <c r="X39" s="51"/>
      <c r="Y39" s="13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</row>
    <row r="40" spans="1:39" ht="15.9" customHeight="1">
      <c r="A40" s="21"/>
      <c r="B40" s="17"/>
      <c r="C40" s="17" t="s">
        <v>129</v>
      </c>
      <c r="D40" s="17"/>
      <c r="E40" s="17"/>
      <c r="F40" s="17"/>
      <c r="G40" s="17"/>
      <c r="H40" s="66"/>
      <c r="I40" s="79" t="s">
        <v>6</v>
      </c>
      <c r="J40" s="56">
        <v>231.4</v>
      </c>
      <c r="K40" s="90">
        <v>232.4</v>
      </c>
      <c r="L40" s="90">
        <v>237.5</v>
      </c>
      <c r="M40" s="90">
        <v>235.6</v>
      </c>
      <c r="N40" s="90">
        <v>242.4</v>
      </c>
      <c r="O40" s="90">
        <v>236.9</v>
      </c>
      <c r="P40" s="113">
        <v>221.1</v>
      </c>
      <c r="Q40" s="184">
        <v>227.5</v>
      </c>
      <c r="R40" s="185">
        <v>227.28</v>
      </c>
      <c r="S40" s="177">
        <v>99.903296703296704</v>
      </c>
      <c r="T40" s="50"/>
      <c r="U40" s="50" t="s">
        <v>300</v>
      </c>
      <c r="V40" s="50"/>
      <c r="W40" s="51"/>
      <c r="X40" s="51"/>
      <c r="Y40" s="13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</row>
    <row r="41" spans="1:39" ht="15.9" customHeight="1">
      <c r="A41" s="21"/>
      <c r="B41" s="17"/>
      <c r="C41" s="17"/>
      <c r="D41" s="17" t="s">
        <v>3</v>
      </c>
      <c r="E41" s="17"/>
      <c r="F41" s="17"/>
      <c r="G41" s="17"/>
      <c r="H41" s="66"/>
      <c r="I41" s="79" t="s">
        <v>0</v>
      </c>
      <c r="J41" s="56">
        <v>238.2</v>
      </c>
      <c r="K41" s="90">
        <v>239.3</v>
      </c>
      <c r="L41" s="90">
        <v>244.5</v>
      </c>
      <c r="M41" s="90">
        <v>242.6</v>
      </c>
      <c r="N41" s="90">
        <v>249.6</v>
      </c>
      <c r="O41" s="90">
        <v>243.9</v>
      </c>
      <c r="P41" s="113">
        <v>227.6</v>
      </c>
      <c r="Q41" s="184">
        <v>234.2</v>
      </c>
      <c r="R41" s="185">
        <v>234</v>
      </c>
      <c r="S41" s="177">
        <v>99.914602903501276</v>
      </c>
      <c r="T41" s="50"/>
      <c r="U41" s="50"/>
      <c r="V41" s="50" t="s">
        <v>142</v>
      </c>
      <c r="W41" s="51"/>
      <c r="X41" s="51"/>
      <c r="Y41" s="13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</row>
    <row r="42" spans="1:39" ht="15.9" customHeight="1">
      <c r="A42" s="21"/>
      <c r="B42" s="17"/>
      <c r="C42" s="17"/>
      <c r="D42" s="17"/>
      <c r="E42" s="17"/>
      <c r="F42" s="17"/>
      <c r="G42" s="17"/>
      <c r="H42" s="66"/>
      <c r="I42" s="79" t="s">
        <v>6</v>
      </c>
      <c r="J42" s="56">
        <v>231.3</v>
      </c>
      <c r="K42" s="90">
        <v>232.3</v>
      </c>
      <c r="L42" s="90">
        <v>237.4</v>
      </c>
      <c r="M42" s="90">
        <v>235.5</v>
      </c>
      <c r="N42" s="90">
        <v>242.3</v>
      </c>
      <c r="O42" s="90">
        <v>236.8</v>
      </c>
      <c r="P42" s="113">
        <v>221</v>
      </c>
      <c r="Q42" s="184">
        <v>227.4</v>
      </c>
      <c r="R42" s="185">
        <v>227.18</v>
      </c>
      <c r="S42" s="177">
        <v>99.9032541776605</v>
      </c>
      <c r="T42" s="50"/>
      <c r="U42" s="50"/>
      <c r="V42" s="50"/>
      <c r="W42" s="51"/>
      <c r="X42" s="51"/>
      <c r="Y42" s="13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</row>
    <row r="43" spans="1:39" ht="15.9" customHeight="1">
      <c r="A43" s="21"/>
      <c r="B43" s="17"/>
      <c r="C43" s="17"/>
      <c r="D43" s="17" t="s">
        <v>4</v>
      </c>
      <c r="E43" s="17"/>
      <c r="F43" s="17"/>
      <c r="G43" s="17"/>
      <c r="H43" s="66"/>
      <c r="I43" s="79" t="s">
        <v>0</v>
      </c>
      <c r="J43" s="56">
        <v>0.1</v>
      </c>
      <c r="K43" s="90">
        <v>0.1</v>
      </c>
      <c r="L43" s="90">
        <v>0.1</v>
      </c>
      <c r="M43" s="90">
        <v>0.1</v>
      </c>
      <c r="N43" s="90">
        <v>0.1</v>
      </c>
      <c r="O43" s="130">
        <v>0.1</v>
      </c>
      <c r="P43" s="130">
        <v>0.1</v>
      </c>
      <c r="Q43" s="130">
        <v>0.1</v>
      </c>
      <c r="R43" s="185">
        <v>0.1</v>
      </c>
      <c r="S43" s="177">
        <v>100</v>
      </c>
      <c r="T43" s="50"/>
      <c r="U43" s="50"/>
      <c r="V43" s="50" t="s">
        <v>143</v>
      </c>
      <c r="W43" s="51"/>
      <c r="X43" s="51"/>
      <c r="Y43" s="13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</row>
    <row r="44" spans="1:39" ht="15.9" customHeight="1">
      <c r="A44" s="21"/>
      <c r="B44" s="17"/>
      <c r="C44" s="17"/>
      <c r="D44" s="17"/>
      <c r="E44" s="17"/>
      <c r="F44" s="17"/>
      <c r="G44" s="17"/>
      <c r="H44" s="66"/>
      <c r="I44" s="79" t="s">
        <v>6</v>
      </c>
      <c r="J44" s="56">
        <v>0.1</v>
      </c>
      <c r="K44" s="90">
        <v>0.1</v>
      </c>
      <c r="L44" s="90">
        <v>0.1</v>
      </c>
      <c r="M44" s="90">
        <v>0.1</v>
      </c>
      <c r="N44" s="90">
        <v>0.1</v>
      </c>
      <c r="O44" s="130">
        <v>0.1</v>
      </c>
      <c r="P44" s="130">
        <v>0.1</v>
      </c>
      <c r="Q44" s="130">
        <v>0.1</v>
      </c>
      <c r="R44" s="185">
        <v>0.1</v>
      </c>
      <c r="S44" s="177">
        <v>100</v>
      </c>
      <c r="T44" s="50"/>
      <c r="U44" s="50"/>
      <c r="V44" s="50"/>
      <c r="W44" s="51"/>
      <c r="X44" s="51"/>
      <c r="Y44" s="13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</row>
    <row r="45" spans="1:39" ht="15.9" customHeight="1">
      <c r="A45" s="21"/>
      <c r="B45" s="17"/>
      <c r="C45" s="17" t="s">
        <v>5</v>
      </c>
      <c r="D45" s="17"/>
      <c r="E45" s="17"/>
      <c r="F45" s="17"/>
      <c r="G45" s="17"/>
      <c r="H45" s="66"/>
      <c r="I45" s="79" t="s">
        <v>0</v>
      </c>
      <c r="J45" s="56">
        <v>55.4</v>
      </c>
      <c r="K45" s="90">
        <v>53.6</v>
      </c>
      <c r="L45" s="90">
        <v>52.1</v>
      </c>
      <c r="M45" s="90">
        <v>57</v>
      </c>
      <c r="N45" s="90">
        <v>59.8</v>
      </c>
      <c r="O45" s="130">
        <v>57.7</v>
      </c>
      <c r="P45" s="130">
        <v>57.7</v>
      </c>
      <c r="Q45" s="132">
        <v>59</v>
      </c>
      <c r="R45" s="185">
        <v>62.3</v>
      </c>
      <c r="S45" s="146">
        <v>105.59322033898304</v>
      </c>
      <c r="T45" s="50"/>
      <c r="U45" s="50" t="s">
        <v>295</v>
      </c>
      <c r="V45" s="50"/>
      <c r="W45" s="51"/>
      <c r="X45" s="51"/>
      <c r="Y45" s="13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</row>
    <row r="46" spans="1:39" ht="15.9" customHeight="1">
      <c r="A46" s="21"/>
      <c r="B46" s="17"/>
      <c r="C46" s="17"/>
      <c r="D46" s="17"/>
      <c r="E46" s="17"/>
      <c r="F46" s="17"/>
      <c r="G46" s="17"/>
      <c r="H46" s="66"/>
      <c r="I46" s="79" t="s">
        <v>6</v>
      </c>
      <c r="J46" s="56">
        <v>53.8</v>
      </c>
      <c r="K46" s="90">
        <v>52</v>
      </c>
      <c r="L46" s="90">
        <v>50.6</v>
      </c>
      <c r="M46" s="90">
        <v>55.3</v>
      </c>
      <c r="N46" s="90">
        <v>58.06</v>
      </c>
      <c r="O46" s="130">
        <v>56</v>
      </c>
      <c r="P46" s="130">
        <v>56</v>
      </c>
      <c r="Q46" s="132">
        <v>57.3</v>
      </c>
      <c r="R46" s="185">
        <v>60.5</v>
      </c>
      <c r="S46" s="146">
        <v>105.58464223385691</v>
      </c>
      <c r="T46" s="50"/>
      <c r="U46" s="50"/>
      <c r="V46" s="50"/>
      <c r="W46" s="51"/>
      <c r="X46" s="51"/>
      <c r="Y46" s="13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</row>
    <row r="47" spans="1:39" ht="15.9" customHeight="1">
      <c r="A47" s="21"/>
      <c r="B47" s="17"/>
      <c r="C47" s="17"/>
      <c r="D47" s="17" t="s">
        <v>3</v>
      </c>
      <c r="E47" s="17"/>
      <c r="F47" s="17"/>
      <c r="G47" s="17"/>
      <c r="H47" s="66"/>
      <c r="I47" s="79" t="s">
        <v>0</v>
      </c>
      <c r="J47" s="56">
        <v>55.3</v>
      </c>
      <c r="K47" s="90">
        <v>53.5</v>
      </c>
      <c r="L47" s="90">
        <v>52</v>
      </c>
      <c r="M47" s="90">
        <v>56.9</v>
      </c>
      <c r="N47" s="90">
        <v>59.7</v>
      </c>
      <c r="O47" s="130">
        <v>57.6</v>
      </c>
      <c r="P47" s="130">
        <v>57.6</v>
      </c>
      <c r="Q47" s="132">
        <v>58.9</v>
      </c>
      <c r="R47" s="185">
        <v>62.2</v>
      </c>
      <c r="S47" s="146">
        <v>105.60271646859083</v>
      </c>
      <c r="T47" s="50"/>
      <c r="U47" s="50"/>
      <c r="V47" s="50" t="s">
        <v>142</v>
      </c>
      <c r="W47" s="51"/>
      <c r="X47" s="51"/>
      <c r="Y47" s="13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</row>
    <row r="48" spans="1:39" ht="15.9" customHeight="1">
      <c r="A48" s="21"/>
      <c r="B48" s="17"/>
      <c r="C48" s="17"/>
      <c r="D48" s="17"/>
      <c r="E48" s="17"/>
      <c r="F48" s="17"/>
      <c r="G48" s="17"/>
      <c r="H48" s="66"/>
      <c r="I48" s="79" t="s">
        <v>6</v>
      </c>
      <c r="J48" s="56">
        <v>53.7</v>
      </c>
      <c r="K48" s="90">
        <v>51.9</v>
      </c>
      <c r="L48" s="90">
        <v>50.5</v>
      </c>
      <c r="M48" s="90">
        <v>55.2</v>
      </c>
      <c r="N48" s="90">
        <v>57.96</v>
      </c>
      <c r="O48" s="130">
        <v>55.9</v>
      </c>
      <c r="P48" s="130">
        <v>55.9</v>
      </c>
      <c r="Q48" s="132">
        <v>57.2</v>
      </c>
      <c r="R48" s="185">
        <v>60.4</v>
      </c>
      <c r="S48" s="146">
        <v>105.59440559440559</v>
      </c>
      <c r="T48" s="50"/>
      <c r="U48" s="50"/>
      <c r="V48" s="50"/>
      <c r="W48" s="51"/>
      <c r="X48" s="51"/>
      <c r="Y48" s="13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1:39" ht="15.9" customHeight="1">
      <c r="A49" s="21"/>
      <c r="B49" s="17"/>
      <c r="C49" s="17"/>
      <c r="D49" s="17" t="s">
        <v>4</v>
      </c>
      <c r="E49" s="17"/>
      <c r="F49" s="17"/>
      <c r="G49" s="17"/>
      <c r="H49" s="66"/>
      <c r="I49" s="79" t="s">
        <v>0</v>
      </c>
      <c r="J49" s="56">
        <v>0.1</v>
      </c>
      <c r="K49" s="90">
        <v>0.1</v>
      </c>
      <c r="L49" s="90">
        <v>0.1</v>
      </c>
      <c r="M49" s="90">
        <v>0.1</v>
      </c>
      <c r="N49" s="90">
        <v>0.1</v>
      </c>
      <c r="O49" s="130">
        <v>0.1</v>
      </c>
      <c r="P49" s="130">
        <v>0.1</v>
      </c>
      <c r="Q49" s="132">
        <v>0.1</v>
      </c>
      <c r="R49" s="185">
        <v>0.1</v>
      </c>
      <c r="S49" s="146">
        <v>100</v>
      </c>
      <c r="T49" s="50"/>
      <c r="U49" s="50"/>
      <c r="V49" s="50" t="s">
        <v>143</v>
      </c>
      <c r="W49" s="51"/>
      <c r="X49" s="51"/>
      <c r="Y49" s="13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1:39" ht="15.9" customHeight="1">
      <c r="A50" s="30"/>
      <c r="B50" s="17"/>
      <c r="C50" s="17"/>
      <c r="D50" s="17"/>
      <c r="E50" s="17"/>
      <c r="F50" s="17"/>
      <c r="G50" s="17"/>
      <c r="H50" s="66"/>
      <c r="I50" s="79" t="s">
        <v>6</v>
      </c>
      <c r="J50" s="56">
        <v>0.1</v>
      </c>
      <c r="K50" s="90">
        <v>0.1</v>
      </c>
      <c r="L50" s="90">
        <v>0.1</v>
      </c>
      <c r="M50" s="90">
        <v>0.1</v>
      </c>
      <c r="N50" s="90">
        <v>0.1</v>
      </c>
      <c r="O50" s="130">
        <v>0.1</v>
      </c>
      <c r="P50" s="130">
        <v>0.1</v>
      </c>
      <c r="Q50" s="132">
        <v>0.1</v>
      </c>
      <c r="R50" s="185">
        <v>0.1</v>
      </c>
      <c r="S50" s="146">
        <v>100</v>
      </c>
      <c r="T50" s="50"/>
      <c r="U50" s="50"/>
      <c r="V50" s="50"/>
      <c r="W50" s="51"/>
      <c r="X50" s="51"/>
      <c r="Y50" s="13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  <row r="51" spans="1:39" ht="15.9" customHeight="1">
      <c r="A51" s="21"/>
      <c r="B51" s="17"/>
      <c r="C51" s="17" t="s">
        <v>191</v>
      </c>
      <c r="D51" s="17"/>
      <c r="E51" s="17"/>
      <c r="F51" s="17"/>
      <c r="G51" s="17"/>
      <c r="H51" s="66"/>
      <c r="I51" s="79" t="s">
        <v>0</v>
      </c>
      <c r="J51" s="56">
        <v>12.5</v>
      </c>
      <c r="K51" s="90">
        <v>13.4</v>
      </c>
      <c r="L51" s="90">
        <v>13.7</v>
      </c>
      <c r="M51" s="90">
        <v>12.9</v>
      </c>
      <c r="N51" s="90">
        <v>13.32</v>
      </c>
      <c r="O51" s="130">
        <v>13.18</v>
      </c>
      <c r="P51" s="173">
        <v>13.02</v>
      </c>
      <c r="Q51" s="157">
        <v>13.4</v>
      </c>
      <c r="R51" s="185">
        <v>12.7</v>
      </c>
      <c r="S51" s="146">
        <v>94.776119402985074</v>
      </c>
      <c r="T51" s="33"/>
      <c r="U51" s="50" t="s">
        <v>192</v>
      </c>
      <c r="V51" s="50"/>
      <c r="W51" s="51"/>
      <c r="X51" s="51"/>
      <c r="Y51" s="13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1:39" ht="15.9" customHeight="1">
      <c r="A52" s="21"/>
      <c r="B52" s="17"/>
      <c r="C52" s="17"/>
      <c r="D52" s="17" t="s">
        <v>204</v>
      </c>
      <c r="E52" s="17"/>
      <c r="F52" s="17"/>
      <c r="G52" s="17"/>
      <c r="H52" s="66"/>
      <c r="I52" s="79" t="s">
        <v>0</v>
      </c>
      <c r="J52" s="56">
        <v>2.4</v>
      </c>
      <c r="K52" s="90">
        <v>2.6</v>
      </c>
      <c r="L52" s="90">
        <v>2.6</v>
      </c>
      <c r="M52" s="90">
        <v>2.38</v>
      </c>
      <c r="N52" s="90">
        <v>2.42</v>
      </c>
      <c r="O52" s="130">
        <v>2.1480000000000001</v>
      </c>
      <c r="P52" s="130">
        <v>2.14</v>
      </c>
      <c r="Q52" s="132">
        <v>2.2000000000000002</v>
      </c>
      <c r="R52" s="185">
        <v>2.2000000000000002</v>
      </c>
      <c r="S52" s="146">
        <v>100</v>
      </c>
      <c r="T52" s="50"/>
      <c r="U52" s="33"/>
      <c r="V52" s="50" t="s">
        <v>98</v>
      </c>
      <c r="W52" s="51"/>
      <c r="X52" s="51"/>
      <c r="Y52" s="13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1:39" ht="15.9" customHeight="1">
      <c r="A53" s="26"/>
      <c r="B53" s="17"/>
      <c r="C53" s="17"/>
      <c r="D53" s="17" t="s">
        <v>205</v>
      </c>
      <c r="E53" s="17"/>
      <c r="F53" s="17"/>
      <c r="G53" s="17"/>
      <c r="H53" s="66"/>
      <c r="I53" s="79" t="s">
        <v>0</v>
      </c>
      <c r="J53" s="56">
        <v>10.1</v>
      </c>
      <c r="K53" s="90">
        <v>10.8</v>
      </c>
      <c r="L53" s="90">
        <v>11.1</v>
      </c>
      <c r="M53" s="90">
        <v>10.5</v>
      </c>
      <c r="N53" s="90">
        <v>10.9</v>
      </c>
      <c r="O53" s="130">
        <v>11.03</v>
      </c>
      <c r="P53" s="130">
        <v>10.88</v>
      </c>
      <c r="Q53" s="132">
        <v>11.2</v>
      </c>
      <c r="R53" s="185">
        <v>10.5</v>
      </c>
      <c r="S53" s="146">
        <v>93.750000000000014</v>
      </c>
      <c r="T53" s="50"/>
      <c r="U53" s="33"/>
      <c r="V53" s="50" t="s">
        <v>185</v>
      </c>
      <c r="W53" s="51"/>
      <c r="X53" s="51"/>
      <c r="Y53" s="13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1:39" ht="15.9" customHeight="1">
      <c r="A54" s="26"/>
      <c r="B54" s="17"/>
      <c r="C54" s="17"/>
      <c r="D54" s="17"/>
      <c r="E54" s="17" t="s">
        <v>207</v>
      </c>
      <c r="F54" s="17"/>
      <c r="G54" s="17"/>
      <c r="H54" s="66"/>
      <c r="I54" s="79" t="s">
        <v>0</v>
      </c>
      <c r="J54" s="56">
        <v>6</v>
      </c>
      <c r="K54" s="90">
        <v>6.6</v>
      </c>
      <c r="L54" s="90">
        <v>6.8</v>
      </c>
      <c r="M54" s="90">
        <v>6.6</v>
      </c>
      <c r="N54" s="90">
        <v>6.84</v>
      </c>
      <c r="O54" s="130">
        <v>6.62</v>
      </c>
      <c r="P54" s="172" t="s">
        <v>232</v>
      </c>
      <c r="Q54" s="156" t="s">
        <v>232</v>
      </c>
      <c r="R54" s="176" t="s">
        <v>232</v>
      </c>
      <c r="S54" s="149" t="s">
        <v>288</v>
      </c>
      <c r="T54" s="50"/>
      <c r="U54" s="50"/>
      <c r="V54" s="33"/>
      <c r="W54" s="51" t="s">
        <v>186</v>
      </c>
      <c r="X54" s="51"/>
      <c r="Y54" s="13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1:39" ht="15.9" customHeight="1">
      <c r="A55" s="26"/>
      <c r="B55" s="17"/>
      <c r="C55" s="17"/>
      <c r="D55" s="17"/>
      <c r="E55" s="17" t="s">
        <v>208</v>
      </c>
      <c r="F55" s="17"/>
      <c r="G55" s="17"/>
      <c r="H55" s="66"/>
      <c r="I55" s="79" t="s">
        <v>0</v>
      </c>
      <c r="J55" s="56">
        <v>2.4</v>
      </c>
      <c r="K55" s="90">
        <v>2.6</v>
      </c>
      <c r="L55" s="90">
        <v>2.7</v>
      </c>
      <c r="M55" s="90">
        <v>2.31</v>
      </c>
      <c r="N55" s="90">
        <v>2.38</v>
      </c>
      <c r="O55" s="130">
        <v>2.66</v>
      </c>
      <c r="P55" s="172" t="s">
        <v>232</v>
      </c>
      <c r="Q55" s="156" t="s">
        <v>232</v>
      </c>
      <c r="R55" s="176" t="s">
        <v>232</v>
      </c>
      <c r="S55" s="149" t="s">
        <v>288</v>
      </c>
      <c r="T55" s="50"/>
      <c r="U55" s="50"/>
      <c r="V55" s="33"/>
      <c r="W55" s="51" t="s">
        <v>187</v>
      </c>
      <c r="X55" s="51"/>
      <c r="Y55" s="13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</row>
    <row r="56" spans="1:39" ht="15.9" customHeight="1">
      <c r="A56" s="26"/>
      <c r="B56" s="17"/>
      <c r="C56" s="17"/>
      <c r="D56" s="17"/>
      <c r="E56" s="17" t="s">
        <v>7</v>
      </c>
      <c r="F56" s="17"/>
      <c r="G56" s="17"/>
      <c r="H56" s="66"/>
      <c r="I56" s="79" t="s">
        <v>0</v>
      </c>
      <c r="J56" s="56">
        <v>1.6</v>
      </c>
      <c r="K56" s="90">
        <v>1.6</v>
      </c>
      <c r="L56" s="90">
        <v>1.6</v>
      </c>
      <c r="M56" s="90">
        <v>1.58</v>
      </c>
      <c r="N56" s="90">
        <v>1.68</v>
      </c>
      <c r="O56" s="130">
        <v>1.76</v>
      </c>
      <c r="P56" s="172" t="s">
        <v>232</v>
      </c>
      <c r="Q56" s="156" t="s">
        <v>232</v>
      </c>
      <c r="R56" s="176" t="s">
        <v>232</v>
      </c>
      <c r="S56" s="149" t="s">
        <v>288</v>
      </c>
      <c r="T56" s="50"/>
      <c r="U56" s="50"/>
      <c r="V56" s="33"/>
      <c r="W56" s="51" t="s">
        <v>188</v>
      </c>
      <c r="X56" s="51"/>
      <c r="Y56" s="13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  <row r="57" spans="1:39" ht="15.9" customHeight="1">
      <c r="A57" s="31"/>
      <c r="B57" s="29"/>
      <c r="C57" s="29"/>
      <c r="D57" s="29" t="s">
        <v>206</v>
      </c>
      <c r="E57" s="29"/>
      <c r="F57" s="29"/>
      <c r="G57" s="29"/>
      <c r="H57" s="67"/>
      <c r="I57" s="80" t="s">
        <v>0</v>
      </c>
      <c r="J57" s="57">
        <v>0</v>
      </c>
      <c r="K57" s="91">
        <v>0</v>
      </c>
      <c r="L57" s="91">
        <v>0</v>
      </c>
      <c r="M57" s="91">
        <v>0</v>
      </c>
      <c r="N57" s="91">
        <v>0</v>
      </c>
      <c r="O57" s="137">
        <v>0</v>
      </c>
      <c r="P57" s="137">
        <v>0</v>
      </c>
      <c r="Q57" s="133">
        <v>0</v>
      </c>
      <c r="R57" s="190">
        <v>0</v>
      </c>
      <c r="S57" s="127" t="s">
        <v>288</v>
      </c>
      <c r="T57" s="52"/>
      <c r="U57" s="44"/>
      <c r="V57" s="52" t="s">
        <v>144</v>
      </c>
      <c r="W57" s="53"/>
      <c r="X57" s="53"/>
      <c r="Y57" s="13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</row>
    <row r="58" spans="1:39" ht="15.9" customHeight="1">
      <c r="A58" s="32" t="s">
        <v>211</v>
      </c>
      <c r="B58" s="17"/>
      <c r="C58" s="33"/>
      <c r="D58" s="16"/>
      <c r="E58" s="16"/>
      <c r="F58" s="16"/>
      <c r="G58" s="16"/>
      <c r="H58" s="16"/>
      <c r="I58" s="34"/>
      <c r="J58" s="27"/>
      <c r="K58" s="27"/>
      <c r="L58" s="27"/>
      <c r="M58" s="27"/>
      <c r="N58" s="27"/>
      <c r="O58" s="27"/>
      <c r="P58" s="35"/>
      <c r="Q58" s="86"/>
      <c r="R58" s="86"/>
      <c r="S58" s="61"/>
      <c r="T58" s="36"/>
      <c r="U58" s="15"/>
      <c r="V58" s="15"/>
      <c r="W58" s="15"/>
      <c r="X58" s="107"/>
      <c r="Y58" s="13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</row>
    <row r="59" spans="1:39" ht="15.9" customHeight="1">
      <c r="A59" s="37" t="s">
        <v>212</v>
      </c>
      <c r="B59" s="17"/>
      <c r="C59" s="16"/>
      <c r="D59" s="16"/>
      <c r="E59" s="16"/>
      <c r="F59" s="16"/>
      <c r="G59" s="16"/>
      <c r="H59" s="16"/>
      <c r="I59" s="34"/>
      <c r="J59" s="27"/>
      <c r="K59" s="27"/>
      <c r="L59" s="27"/>
      <c r="M59" s="27"/>
      <c r="N59" s="27"/>
      <c r="O59" s="27"/>
      <c r="P59" s="35"/>
      <c r="Q59" s="86"/>
      <c r="R59" s="86"/>
      <c r="S59" s="61"/>
      <c r="T59" s="36"/>
      <c r="U59" s="15"/>
      <c r="V59" s="15" t="s">
        <v>209</v>
      </c>
      <c r="W59" s="15"/>
      <c r="X59" s="105"/>
      <c r="Y59" s="13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</row>
    <row r="60" spans="1:39" s="10" customFormat="1" ht="20.100000000000001" customHeight="1">
      <c r="A60" s="200" t="s">
        <v>246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101" t="s">
        <v>238</v>
      </c>
      <c r="Y60" s="130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</row>
    <row r="61" spans="1:39" s="9" customFormat="1" ht="20.100000000000001" customHeight="1">
      <c r="C61" s="11" t="s">
        <v>244</v>
      </c>
      <c r="P61" s="38"/>
      <c r="Q61" s="60"/>
      <c r="R61" s="60"/>
      <c r="S61" s="84"/>
      <c r="T61" s="12"/>
      <c r="W61" s="101" t="s">
        <v>238</v>
      </c>
      <c r="X61" s="102"/>
      <c r="Y61" s="130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1:39" s="8" customFormat="1" ht="34.5" customHeight="1" thickBot="1">
      <c r="A62" s="69" t="s">
        <v>97</v>
      </c>
      <c r="B62" s="103" t="s">
        <v>245</v>
      </c>
      <c r="C62" s="70"/>
      <c r="D62" s="70"/>
      <c r="E62" s="71"/>
      <c r="F62" s="72"/>
      <c r="G62" s="70"/>
      <c r="H62" s="73"/>
      <c r="I62" s="76" t="s">
        <v>243</v>
      </c>
      <c r="J62" s="114">
        <v>2005</v>
      </c>
      <c r="K62" s="115">
        <v>2006</v>
      </c>
      <c r="L62" s="115">
        <v>2007</v>
      </c>
      <c r="M62" s="115">
        <v>2008</v>
      </c>
      <c r="N62" s="115">
        <v>2009</v>
      </c>
      <c r="O62" s="129">
        <v>2010</v>
      </c>
      <c r="P62" s="136">
        <v>2011</v>
      </c>
      <c r="Q62" s="136">
        <v>2012</v>
      </c>
      <c r="R62" s="134">
        <v>2013</v>
      </c>
      <c r="S62" s="138" t="s">
        <v>291</v>
      </c>
      <c r="T62" s="104" t="s">
        <v>267</v>
      </c>
      <c r="U62" s="71"/>
      <c r="V62" s="71"/>
      <c r="W62" s="124"/>
      <c r="X62" s="74"/>
      <c r="Y62" s="130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.9" customHeight="1" thickTop="1">
      <c r="A63" s="21"/>
      <c r="B63" s="17"/>
      <c r="C63" s="17" t="s">
        <v>8</v>
      </c>
      <c r="D63" s="17"/>
      <c r="E63" s="17"/>
      <c r="F63" s="17"/>
      <c r="G63" s="17"/>
      <c r="H63" s="66"/>
      <c r="I63" s="79" t="s">
        <v>0</v>
      </c>
      <c r="J63" s="56">
        <v>2.5</v>
      </c>
      <c r="K63" s="92">
        <v>1.9</v>
      </c>
      <c r="L63" s="92">
        <v>1.9</v>
      </c>
      <c r="M63" s="92">
        <v>1.8</v>
      </c>
      <c r="N63" s="92">
        <v>2</v>
      </c>
      <c r="O63" s="130">
        <v>1.8</v>
      </c>
      <c r="P63" s="154">
        <v>1.38</v>
      </c>
      <c r="Q63" s="194">
        <v>1.4</v>
      </c>
      <c r="R63" s="162">
        <v>1.6</v>
      </c>
      <c r="S63" s="197">
        <v>114.28571428571431</v>
      </c>
      <c r="T63" s="50" t="s">
        <v>274</v>
      </c>
      <c r="U63" s="50"/>
      <c r="V63" s="50"/>
      <c r="W63" s="51"/>
      <c r="X63" s="51"/>
      <c r="Y63" s="13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</row>
    <row r="64" spans="1:39" ht="15.9" customHeight="1">
      <c r="A64" s="21"/>
      <c r="B64" s="17"/>
      <c r="C64" s="17" t="s">
        <v>9</v>
      </c>
      <c r="D64" s="17"/>
      <c r="E64" s="17"/>
      <c r="F64" s="17"/>
      <c r="G64" s="17"/>
      <c r="H64" s="66"/>
      <c r="I64" s="79" t="s">
        <v>0</v>
      </c>
      <c r="J64" s="56">
        <v>3.2</v>
      </c>
      <c r="K64" s="90">
        <v>3.3</v>
      </c>
      <c r="L64" s="90">
        <v>3.4</v>
      </c>
      <c r="M64" s="90">
        <v>3.41</v>
      </c>
      <c r="N64" s="90">
        <v>3.36</v>
      </c>
      <c r="O64" s="130">
        <v>3.36</v>
      </c>
      <c r="P64" s="130">
        <v>3.4</v>
      </c>
      <c r="Q64" s="157">
        <v>3.4</v>
      </c>
      <c r="R64" s="162">
        <v>3.6</v>
      </c>
      <c r="S64" s="198">
        <v>105.88235294117648</v>
      </c>
      <c r="T64" s="50" t="s">
        <v>275</v>
      </c>
      <c r="U64" s="50"/>
      <c r="V64" s="50"/>
      <c r="W64" s="51"/>
      <c r="X64" s="51"/>
      <c r="Y64" s="13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</row>
    <row r="65" spans="1:39" ht="15.9" customHeight="1">
      <c r="A65" s="21"/>
      <c r="B65" s="17"/>
      <c r="C65" s="17" t="s">
        <v>10</v>
      </c>
      <c r="D65" s="17"/>
      <c r="E65" s="17"/>
      <c r="F65" s="17"/>
      <c r="G65" s="17"/>
      <c r="H65" s="66"/>
      <c r="I65" s="79" t="s">
        <v>0</v>
      </c>
      <c r="J65" s="56">
        <v>30</v>
      </c>
      <c r="K65" s="90">
        <v>31.7</v>
      </c>
      <c r="L65" s="90">
        <v>32.299999999999997</v>
      </c>
      <c r="M65" s="90">
        <v>32.200000000000003</v>
      </c>
      <c r="N65" s="90">
        <v>32.700000000000003</v>
      </c>
      <c r="O65" s="130">
        <v>32.5</v>
      </c>
      <c r="P65" s="130">
        <v>32.5</v>
      </c>
      <c r="Q65" s="157">
        <v>33.17</v>
      </c>
      <c r="R65" s="162">
        <v>31.46</v>
      </c>
      <c r="S65" s="198">
        <v>94.844739222188721</v>
      </c>
      <c r="T65" s="50" t="s">
        <v>276</v>
      </c>
      <c r="U65" s="50"/>
      <c r="V65" s="50"/>
      <c r="W65" s="51"/>
      <c r="X65" s="51"/>
      <c r="Y65" s="13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</row>
    <row r="66" spans="1:39" ht="15.9" customHeight="1">
      <c r="A66" s="21"/>
      <c r="B66" s="17"/>
      <c r="C66" s="17"/>
      <c r="D66" s="17"/>
      <c r="E66" s="17"/>
      <c r="F66" s="17"/>
      <c r="G66" s="17"/>
      <c r="H66" s="66"/>
      <c r="I66" s="79" t="s">
        <v>6</v>
      </c>
      <c r="J66" s="56">
        <v>29.1</v>
      </c>
      <c r="K66" s="90">
        <v>30.8</v>
      </c>
      <c r="L66" s="90">
        <v>31.4</v>
      </c>
      <c r="M66" s="90">
        <v>31.3</v>
      </c>
      <c r="N66" s="90">
        <v>31.7</v>
      </c>
      <c r="O66" s="130">
        <v>31.6</v>
      </c>
      <c r="P66" s="130">
        <v>31.6</v>
      </c>
      <c r="Q66" s="157">
        <v>32.200000000000003</v>
      </c>
      <c r="R66" s="162">
        <v>30.54</v>
      </c>
      <c r="S66" s="198">
        <v>94.844720496894396</v>
      </c>
      <c r="T66" s="50"/>
      <c r="U66" s="50"/>
      <c r="V66" s="50"/>
      <c r="W66" s="51"/>
      <c r="X66" s="51"/>
      <c r="Y66" s="13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</row>
    <row r="67" spans="1:39" ht="15.9" customHeight="1">
      <c r="A67" s="21"/>
      <c r="B67" s="17"/>
      <c r="C67" s="17" t="s">
        <v>193</v>
      </c>
      <c r="D67" s="17"/>
      <c r="E67" s="17"/>
      <c r="F67" s="17"/>
      <c r="G67" s="17"/>
      <c r="H67" s="66"/>
      <c r="I67" s="79" t="s">
        <v>13</v>
      </c>
      <c r="J67" s="59">
        <v>246</v>
      </c>
      <c r="K67" s="94">
        <v>245</v>
      </c>
      <c r="L67" s="94">
        <v>252</v>
      </c>
      <c r="M67" s="118">
        <v>270</v>
      </c>
      <c r="N67" s="94">
        <v>238</v>
      </c>
      <c r="O67" s="158">
        <v>242</v>
      </c>
      <c r="P67" s="158">
        <v>254</v>
      </c>
      <c r="Q67" s="195">
        <v>245</v>
      </c>
      <c r="R67" s="191">
        <v>243</v>
      </c>
      <c r="S67" s="198">
        <v>99.183673469387756</v>
      </c>
      <c r="T67" s="50" t="s">
        <v>277</v>
      </c>
      <c r="U67" s="50"/>
      <c r="V67" s="50"/>
      <c r="W67" s="51"/>
      <c r="X67" s="51"/>
      <c r="Y67" s="13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  <row r="68" spans="1:39" ht="15.9" customHeight="1">
      <c r="A68" s="21"/>
      <c r="B68" s="17"/>
      <c r="C68" s="17"/>
      <c r="D68" s="17" t="s">
        <v>11</v>
      </c>
      <c r="E68" s="17"/>
      <c r="F68" s="17"/>
      <c r="G68" s="17"/>
      <c r="H68" s="66"/>
      <c r="I68" s="79" t="s">
        <v>0</v>
      </c>
      <c r="J68" s="56">
        <v>13.7</v>
      </c>
      <c r="K68" s="90">
        <v>13.611111111111111</v>
      </c>
      <c r="L68" s="90">
        <v>14</v>
      </c>
      <c r="M68" s="90">
        <v>15</v>
      </c>
      <c r="N68" s="90">
        <v>13.2</v>
      </c>
      <c r="O68" s="130">
        <v>13.5</v>
      </c>
      <c r="P68" s="130">
        <v>14.1</v>
      </c>
      <c r="Q68" s="157">
        <v>13.59</v>
      </c>
      <c r="R68" s="162">
        <v>13.5</v>
      </c>
      <c r="S68" s="198">
        <v>99.337748344370851</v>
      </c>
      <c r="T68" s="50"/>
      <c r="U68" s="48" t="s">
        <v>145</v>
      </c>
      <c r="V68" s="50"/>
      <c r="W68" s="51"/>
      <c r="X68" s="51"/>
      <c r="Y68" s="13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</row>
    <row r="69" spans="1:39" ht="15.9" customHeight="1">
      <c r="A69" s="21"/>
      <c r="B69" s="17"/>
      <c r="C69" s="17"/>
      <c r="D69" s="17" t="s">
        <v>12</v>
      </c>
      <c r="E69" s="17"/>
      <c r="F69" s="17"/>
      <c r="G69" s="17"/>
      <c r="H69" s="66"/>
      <c r="I69" s="79" t="s">
        <v>0</v>
      </c>
      <c r="J69" s="56">
        <v>12.3</v>
      </c>
      <c r="K69" s="90">
        <v>12.25</v>
      </c>
      <c r="L69" s="90">
        <v>12.6</v>
      </c>
      <c r="M69" s="90">
        <v>13.5</v>
      </c>
      <c r="N69" s="90">
        <v>11.9</v>
      </c>
      <c r="O69" s="130">
        <v>12.1</v>
      </c>
      <c r="P69" s="130">
        <v>12.69</v>
      </c>
      <c r="Q69" s="157">
        <v>12.23</v>
      </c>
      <c r="R69" s="162">
        <v>12.15</v>
      </c>
      <c r="S69" s="198">
        <v>99.345870809484865</v>
      </c>
      <c r="T69" s="50"/>
      <c r="U69" s="48" t="s">
        <v>146</v>
      </c>
      <c r="V69" s="50"/>
      <c r="W69" s="51"/>
      <c r="X69" s="51"/>
      <c r="Y69" s="13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</row>
    <row r="70" spans="1:39" ht="15.9" customHeight="1">
      <c r="A70" s="21" t="s">
        <v>222</v>
      </c>
      <c r="B70" s="17" t="s">
        <v>248</v>
      </c>
      <c r="C70" s="17"/>
      <c r="D70" s="17"/>
      <c r="E70" s="17"/>
      <c r="F70" s="17"/>
      <c r="G70" s="17"/>
      <c r="H70" s="128" t="s">
        <v>286</v>
      </c>
      <c r="I70" s="79" t="s">
        <v>0</v>
      </c>
      <c r="J70" s="56">
        <v>25.9</v>
      </c>
      <c r="K70" s="90">
        <v>25.7</v>
      </c>
      <c r="L70" s="90">
        <v>25.3</v>
      </c>
      <c r="M70" s="90">
        <v>25.51</v>
      </c>
      <c r="N70" s="90">
        <v>25.53</v>
      </c>
      <c r="O70" s="130">
        <v>26</v>
      </c>
      <c r="P70" s="130">
        <v>26.19</v>
      </c>
      <c r="Q70" s="157">
        <v>26.37</v>
      </c>
      <c r="R70" s="162">
        <v>26.57</v>
      </c>
      <c r="S70" s="198">
        <v>100.75843761850587</v>
      </c>
      <c r="T70" s="50" t="s">
        <v>273</v>
      </c>
      <c r="U70" s="50"/>
      <c r="V70" s="50"/>
      <c r="W70" s="51"/>
      <c r="X70" s="51"/>
      <c r="Y70" s="13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</row>
    <row r="71" spans="1:39" ht="15.9" customHeight="1">
      <c r="A71" s="21"/>
      <c r="B71" s="201" t="s">
        <v>231</v>
      </c>
      <c r="C71" s="202"/>
      <c r="D71" s="202"/>
      <c r="E71" s="202"/>
      <c r="F71" s="202"/>
      <c r="G71" s="202"/>
      <c r="H71" s="128" t="s">
        <v>287</v>
      </c>
      <c r="I71" s="79" t="s">
        <v>0</v>
      </c>
      <c r="J71" s="56">
        <v>23.2</v>
      </c>
      <c r="K71" s="90">
        <v>23</v>
      </c>
      <c r="L71" s="90">
        <v>22.9</v>
      </c>
      <c r="M71" s="90">
        <v>23</v>
      </c>
      <c r="N71" s="90">
        <v>22.96</v>
      </c>
      <c r="O71" s="130">
        <v>23.4</v>
      </c>
      <c r="P71" s="130">
        <v>23.53</v>
      </c>
      <c r="Q71" s="157">
        <v>23.68</v>
      </c>
      <c r="R71" s="162">
        <v>23.93</v>
      </c>
      <c r="S71" s="198">
        <v>101.05574324324324</v>
      </c>
      <c r="T71" s="50" t="s">
        <v>278</v>
      </c>
      <c r="U71" s="50"/>
      <c r="V71" s="33"/>
      <c r="W71" s="126"/>
      <c r="X71" s="51"/>
      <c r="Y71" s="142">
        <f>R73+R75+R77+R79</f>
        <v>23.93</v>
      </c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</row>
    <row r="72" spans="1:39" ht="15.9" customHeight="1">
      <c r="A72" s="21"/>
      <c r="B72" s="17"/>
      <c r="C72" s="17" t="s">
        <v>194</v>
      </c>
      <c r="D72" s="17"/>
      <c r="E72" s="17"/>
      <c r="F72" s="17"/>
      <c r="G72" s="17"/>
      <c r="H72" s="128" t="s">
        <v>286</v>
      </c>
      <c r="I72" s="79" t="s">
        <v>0</v>
      </c>
      <c r="J72" s="56">
        <v>4.8</v>
      </c>
      <c r="K72" s="90">
        <v>4.4000000000000004</v>
      </c>
      <c r="L72" s="90">
        <v>4.2</v>
      </c>
      <c r="M72" s="90">
        <v>4.6900000000000004</v>
      </c>
      <c r="N72" s="90">
        <v>5</v>
      </c>
      <c r="O72" s="130">
        <v>4.88</v>
      </c>
      <c r="P72" s="130">
        <v>4.96</v>
      </c>
      <c r="Q72" s="157">
        <v>5.2</v>
      </c>
      <c r="R72" s="162">
        <v>5.0999999999999996</v>
      </c>
      <c r="S72" s="198">
        <v>98.076923076923066</v>
      </c>
      <c r="T72" s="50"/>
      <c r="U72" s="50" t="s">
        <v>196</v>
      </c>
      <c r="V72" s="50"/>
      <c r="W72" s="51"/>
      <c r="X72" s="51"/>
      <c r="Y72" s="13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</row>
    <row r="73" spans="1:39" ht="15.9" customHeight="1">
      <c r="A73" s="21"/>
      <c r="B73" s="17"/>
      <c r="C73" s="17"/>
      <c r="D73" s="17"/>
      <c r="E73" s="17"/>
      <c r="F73" s="17"/>
      <c r="G73" s="17"/>
      <c r="H73" s="128" t="s">
        <v>287</v>
      </c>
      <c r="I73" s="79" t="s">
        <v>0</v>
      </c>
      <c r="J73" s="56">
        <v>3.8</v>
      </c>
      <c r="K73" s="90">
        <v>3.5</v>
      </c>
      <c r="L73" s="90">
        <v>3.4</v>
      </c>
      <c r="M73" s="90">
        <v>3.75</v>
      </c>
      <c r="N73" s="90">
        <v>4</v>
      </c>
      <c r="O73" s="130">
        <v>3.91</v>
      </c>
      <c r="P73" s="130">
        <v>3.97</v>
      </c>
      <c r="Q73" s="157">
        <v>4.16</v>
      </c>
      <c r="R73" s="162">
        <v>4.08</v>
      </c>
      <c r="S73" s="198">
        <v>98.076923076923066</v>
      </c>
      <c r="T73" s="50"/>
      <c r="U73" s="50"/>
      <c r="V73" s="50"/>
      <c r="W73" s="51"/>
      <c r="X73" s="51"/>
      <c r="Y73" s="13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</row>
    <row r="74" spans="1:39" ht="15.9" customHeight="1">
      <c r="A74" s="21"/>
      <c r="B74" s="17"/>
      <c r="C74" s="17" t="s">
        <v>256</v>
      </c>
      <c r="D74" s="17"/>
      <c r="E74" s="17"/>
      <c r="F74" s="17"/>
      <c r="G74" s="17"/>
      <c r="H74" s="128" t="s">
        <v>286</v>
      </c>
      <c r="I74" s="79" t="s">
        <v>0</v>
      </c>
      <c r="J74" s="56">
        <v>4.9000000000000004</v>
      </c>
      <c r="K74" s="90">
        <v>4.7</v>
      </c>
      <c r="L74" s="90">
        <v>4.7</v>
      </c>
      <c r="M74" s="90">
        <v>4.72</v>
      </c>
      <c r="N74" s="90">
        <v>4.53</v>
      </c>
      <c r="O74" s="130">
        <v>4.74</v>
      </c>
      <c r="P74" s="130">
        <v>4.83</v>
      </c>
      <c r="Q74" s="157">
        <v>4.67</v>
      </c>
      <c r="R74" s="162">
        <v>4.47</v>
      </c>
      <c r="S74" s="198">
        <v>95.717344753747327</v>
      </c>
      <c r="T74" s="50"/>
      <c r="U74" s="50" t="s">
        <v>259</v>
      </c>
      <c r="V74" s="50"/>
      <c r="W74" s="51"/>
      <c r="X74" s="51"/>
      <c r="Y74" s="13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</row>
    <row r="75" spans="1:39" ht="15.9" customHeight="1">
      <c r="A75" s="21"/>
      <c r="B75" s="17"/>
      <c r="C75" s="17"/>
      <c r="D75" s="17"/>
      <c r="E75" s="17"/>
      <c r="F75" s="17"/>
      <c r="G75" s="17"/>
      <c r="H75" s="128" t="s">
        <v>287</v>
      </c>
      <c r="I75" s="79" t="s">
        <v>0</v>
      </c>
      <c r="J75" s="56">
        <v>4.2</v>
      </c>
      <c r="K75" s="90">
        <v>4</v>
      </c>
      <c r="L75" s="90">
        <v>4</v>
      </c>
      <c r="M75" s="90">
        <v>4.0599999999999996</v>
      </c>
      <c r="N75" s="90">
        <v>3.9</v>
      </c>
      <c r="O75" s="130">
        <v>4.08</v>
      </c>
      <c r="P75" s="130">
        <v>4.16</v>
      </c>
      <c r="Q75" s="157">
        <v>4.0199999999999996</v>
      </c>
      <c r="R75" s="162">
        <v>3.87</v>
      </c>
      <c r="S75" s="198">
        <v>96.268656716417922</v>
      </c>
      <c r="T75" s="50"/>
      <c r="U75" s="50"/>
      <c r="V75" s="50"/>
      <c r="W75" s="51"/>
      <c r="X75" s="51"/>
      <c r="Y75" s="13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</row>
    <row r="76" spans="1:39" ht="15.9" customHeight="1">
      <c r="A76" s="21"/>
      <c r="B76" s="17"/>
      <c r="C76" s="17" t="s">
        <v>195</v>
      </c>
      <c r="D76" s="17"/>
      <c r="E76" s="17"/>
      <c r="F76" s="17"/>
      <c r="G76" s="17" t="s">
        <v>285</v>
      </c>
      <c r="H76" s="128" t="s">
        <v>286</v>
      </c>
      <c r="I76" s="79" t="s">
        <v>0</v>
      </c>
      <c r="J76" s="56">
        <v>0.1</v>
      </c>
      <c r="K76" s="90">
        <v>0.1</v>
      </c>
      <c r="L76" s="90">
        <v>0.1</v>
      </c>
      <c r="M76" s="90">
        <v>0.1</v>
      </c>
      <c r="N76" s="90">
        <v>0.1</v>
      </c>
      <c r="O76" s="130">
        <v>0.1</v>
      </c>
      <c r="P76" s="130">
        <v>0.1</v>
      </c>
      <c r="Q76" s="157">
        <v>0.1</v>
      </c>
      <c r="R76" s="192">
        <v>0.1</v>
      </c>
      <c r="S76" s="198">
        <v>100</v>
      </c>
      <c r="T76" s="50"/>
      <c r="U76" s="50" t="s">
        <v>197</v>
      </c>
      <c r="V76" s="50"/>
      <c r="W76" s="51"/>
      <c r="X76" s="51"/>
      <c r="Y76" s="13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</row>
    <row r="77" spans="1:39" ht="15.9" customHeight="1">
      <c r="A77" s="21"/>
      <c r="B77" s="17"/>
      <c r="C77" s="17"/>
      <c r="D77" s="17"/>
      <c r="E77" s="17"/>
      <c r="F77" s="17"/>
      <c r="G77" s="17"/>
      <c r="H77" s="128" t="s">
        <v>287</v>
      </c>
      <c r="I77" s="79" t="s">
        <v>0</v>
      </c>
      <c r="J77" s="56">
        <v>0.1</v>
      </c>
      <c r="K77" s="90">
        <v>0.1</v>
      </c>
      <c r="L77" s="90">
        <v>0.1</v>
      </c>
      <c r="M77" s="90">
        <v>0.1</v>
      </c>
      <c r="N77" s="90">
        <v>0.1</v>
      </c>
      <c r="O77" s="130">
        <v>0.1</v>
      </c>
      <c r="P77" s="130">
        <v>0.1</v>
      </c>
      <c r="Q77" s="157">
        <v>0.1</v>
      </c>
      <c r="R77" s="192">
        <v>0.1</v>
      </c>
      <c r="S77" s="198">
        <v>100</v>
      </c>
      <c r="T77" s="50"/>
      <c r="U77" s="50"/>
      <c r="V77" s="50"/>
      <c r="W77" s="51"/>
      <c r="X77" s="51"/>
      <c r="Y77" s="13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</row>
    <row r="78" spans="1:39" ht="15.9" customHeight="1">
      <c r="A78" s="21"/>
      <c r="B78" s="17"/>
      <c r="C78" s="17" t="s">
        <v>249</v>
      </c>
      <c r="D78" s="17"/>
      <c r="E78" s="17"/>
      <c r="F78" s="17"/>
      <c r="G78" s="17"/>
      <c r="H78" s="128" t="s">
        <v>286</v>
      </c>
      <c r="I78" s="79" t="s">
        <v>0</v>
      </c>
      <c r="J78" s="56">
        <v>16.100000000000001</v>
      </c>
      <c r="K78" s="90">
        <v>16.5</v>
      </c>
      <c r="L78" s="90">
        <v>16.3</v>
      </c>
      <c r="M78" s="90">
        <v>16</v>
      </c>
      <c r="N78" s="90">
        <v>15.9</v>
      </c>
      <c r="O78" s="130">
        <v>16.3</v>
      </c>
      <c r="P78" s="130">
        <v>16.3</v>
      </c>
      <c r="Q78" s="157">
        <v>16.399999999999999</v>
      </c>
      <c r="R78" s="162">
        <v>16.899999999999999</v>
      </c>
      <c r="S78" s="198">
        <v>103.04878048780488</v>
      </c>
      <c r="T78" s="50"/>
      <c r="U78" s="50" t="s">
        <v>198</v>
      </c>
      <c r="V78" s="50"/>
      <c r="W78" s="51"/>
      <c r="X78" s="51"/>
      <c r="Y78" s="13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</row>
    <row r="79" spans="1:39" ht="15.9" customHeight="1">
      <c r="A79" s="21"/>
      <c r="B79" s="17"/>
      <c r="C79" s="17"/>
      <c r="D79" s="17"/>
      <c r="E79" s="17"/>
      <c r="F79" s="17"/>
      <c r="G79" s="17"/>
      <c r="H79" s="128" t="s">
        <v>287</v>
      </c>
      <c r="I79" s="79" t="s">
        <v>0</v>
      </c>
      <c r="J79" s="56">
        <v>15.1</v>
      </c>
      <c r="K79" s="90">
        <v>15.4</v>
      </c>
      <c r="L79" s="90">
        <v>15.3</v>
      </c>
      <c r="M79" s="90">
        <v>15.02</v>
      </c>
      <c r="N79" s="90">
        <v>14.96</v>
      </c>
      <c r="O79" s="130">
        <v>15.3</v>
      </c>
      <c r="P79" s="130">
        <v>15.3</v>
      </c>
      <c r="Q79" s="157">
        <v>15.4</v>
      </c>
      <c r="R79" s="162">
        <v>15.88</v>
      </c>
      <c r="S79" s="198">
        <v>103.11688311688312</v>
      </c>
      <c r="T79" s="50"/>
      <c r="U79" s="50"/>
      <c r="V79" s="50"/>
      <c r="W79" s="51"/>
      <c r="X79" s="51"/>
      <c r="Y79" s="13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</row>
    <row r="80" spans="1:39" ht="15.9" customHeight="1">
      <c r="A80" s="21"/>
      <c r="B80" s="17"/>
      <c r="C80" s="17"/>
      <c r="D80" s="17" t="s">
        <v>14</v>
      </c>
      <c r="E80" s="17"/>
      <c r="F80" s="17"/>
      <c r="G80" s="17"/>
      <c r="H80" s="128" t="s">
        <v>286</v>
      </c>
      <c r="I80" s="79" t="s">
        <v>0</v>
      </c>
      <c r="J80" s="56">
        <v>3.6</v>
      </c>
      <c r="K80" s="90">
        <v>3.8</v>
      </c>
      <c r="L80" s="90">
        <v>3.7</v>
      </c>
      <c r="M80" s="90">
        <v>3.6</v>
      </c>
      <c r="N80" s="56">
        <v>3.4</v>
      </c>
      <c r="O80" s="159">
        <v>3.5</v>
      </c>
      <c r="P80" s="159">
        <v>3.5</v>
      </c>
      <c r="Q80" s="196">
        <v>3.5</v>
      </c>
      <c r="R80" s="193">
        <v>3.7</v>
      </c>
      <c r="S80" s="198">
        <v>105.71428571428572</v>
      </c>
      <c r="T80" s="50"/>
      <c r="U80" s="33"/>
      <c r="V80" s="33"/>
      <c r="W80" s="51" t="s">
        <v>189</v>
      </c>
      <c r="X80" s="51"/>
      <c r="Y80" s="13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</row>
    <row r="81" spans="1:39" ht="15.9" customHeight="1">
      <c r="A81" s="21"/>
      <c r="B81" s="17"/>
      <c r="C81" s="17"/>
      <c r="D81" s="17" t="s">
        <v>15</v>
      </c>
      <c r="E81" s="17"/>
      <c r="F81" s="17"/>
      <c r="G81" s="17"/>
      <c r="H81" s="128" t="s">
        <v>286</v>
      </c>
      <c r="I81" s="79" t="s">
        <v>0</v>
      </c>
      <c r="J81" s="56">
        <v>3.2</v>
      </c>
      <c r="K81" s="90">
        <v>3.3</v>
      </c>
      <c r="L81" s="90">
        <v>3.2</v>
      </c>
      <c r="M81" s="90">
        <v>3</v>
      </c>
      <c r="N81" s="56">
        <v>3</v>
      </c>
      <c r="O81" s="159">
        <v>3.2</v>
      </c>
      <c r="P81" s="159">
        <v>3.1</v>
      </c>
      <c r="Q81" s="196">
        <v>3.2</v>
      </c>
      <c r="R81" s="193">
        <v>3.3</v>
      </c>
      <c r="S81" s="198">
        <v>103.12499999999997</v>
      </c>
      <c r="T81" s="50"/>
      <c r="U81" s="33"/>
      <c r="V81" s="33"/>
      <c r="W81" s="51" t="s">
        <v>190</v>
      </c>
      <c r="X81" s="51"/>
      <c r="Y81" s="13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</row>
    <row r="82" spans="1:39" ht="15.9" customHeight="1">
      <c r="A82" s="21"/>
      <c r="B82" s="17"/>
      <c r="C82" s="17"/>
      <c r="D82" s="17" t="s">
        <v>16</v>
      </c>
      <c r="E82" s="17"/>
      <c r="F82" s="17"/>
      <c r="G82" s="17"/>
      <c r="H82" s="128" t="s">
        <v>286</v>
      </c>
      <c r="I82" s="79" t="s">
        <v>0</v>
      </c>
      <c r="J82" s="56">
        <v>9.3000000000000007</v>
      </c>
      <c r="K82" s="90">
        <v>9.4</v>
      </c>
      <c r="L82" s="90">
        <v>9.4</v>
      </c>
      <c r="M82" s="90">
        <v>9.4</v>
      </c>
      <c r="N82" s="56">
        <v>9.5</v>
      </c>
      <c r="O82" s="159">
        <v>9.6</v>
      </c>
      <c r="P82" s="159">
        <v>9.6999999999999993</v>
      </c>
      <c r="Q82" s="196">
        <v>9.6999999999999993</v>
      </c>
      <c r="R82" s="193">
        <v>9.9</v>
      </c>
      <c r="S82" s="198">
        <v>102.06185567010311</v>
      </c>
      <c r="T82" s="50"/>
      <c r="U82" s="33"/>
      <c r="V82" s="33"/>
      <c r="W82" s="51" t="s">
        <v>147</v>
      </c>
      <c r="X82" s="51"/>
      <c r="Y82" s="13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</row>
    <row r="83" spans="1:39" ht="15.9" customHeight="1">
      <c r="A83" s="21" t="s">
        <v>223</v>
      </c>
      <c r="B83" s="17" t="s">
        <v>127</v>
      </c>
      <c r="C83" s="17"/>
      <c r="D83" s="17"/>
      <c r="E83" s="17"/>
      <c r="F83" s="17"/>
      <c r="G83" s="17"/>
      <c r="H83" s="66"/>
      <c r="I83" s="81" t="s">
        <v>0</v>
      </c>
      <c r="J83" s="43">
        <v>80.5</v>
      </c>
      <c r="K83" s="90">
        <v>88.1</v>
      </c>
      <c r="L83" s="90">
        <v>85.4</v>
      </c>
      <c r="M83" s="90">
        <v>89.1</v>
      </c>
      <c r="N83" s="90">
        <v>90.35</v>
      </c>
      <c r="O83" s="130">
        <v>84.01</v>
      </c>
      <c r="P83" s="130">
        <v>79.39</v>
      </c>
      <c r="Q83" s="157">
        <v>74.63</v>
      </c>
      <c r="R83" s="162">
        <v>76.83</v>
      </c>
      <c r="S83" s="198">
        <v>102.94787618920004</v>
      </c>
      <c r="T83" s="50" t="s">
        <v>296</v>
      </c>
      <c r="U83" s="50"/>
      <c r="V83" s="50"/>
      <c r="W83" s="51"/>
      <c r="X83" s="51"/>
      <c r="Y83" s="142">
        <f>R84+R103</f>
        <v>76.83</v>
      </c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</row>
    <row r="84" spans="1:39" ht="15.9" customHeight="1">
      <c r="A84" s="21"/>
      <c r="B84" s="17"/>
      <c r="C84" s="17" t="s">
        <v>60</v>
      </c>
      <c r="D84" s="17"/>
      <c r="E84" s="17"/>
      <c r="F84" s="17"/>
      <c r="G84" s="17"/>
      <c r="H84" s="66"/>
      <c r="I84" s="81" t="s">
        <v>0</v>
      </c>
      <c r="J84" s="56">
        <v>47.1</v>
      </c>
      <c r="K84" s="90">
        <v>56.1</v>
      </c>
      <c r="L84" s="90">
        <v>51.4</v>
      </c>
      <c r="M84" s="90">
        <v>54.13</v>
      </c>
      <c r="N84" s="90">
        <v>55.38</v>
      </c>
      <c r="O84" s="130">
        <v>46.75</v>
      </c>
      <c r="P84" s="130">
        <v>46.56</v>
      </c>
      <c r="Q84" s="157">
        <v>43.4</v>
      </c>
      <c r="R84" s="162">
        <v>45.61</v>
      </c>
      <c r="S84" s="198">
        <v>105.09216589861752</v>
      </c>
      <c r="T84" s="50"/>
      <c r="U84" s="50" t="s">
        <v>264</v>
      </c>
      <c r="V84" s="50"/>
      <c r="W84" s="51"/>
      <c r="X84" s="51"/>
      <c r="Y84" s="182">
        <f>R85+R86+R87+R93+R94+R95+R96+R97+R98+R99+R100+R101+R102</f>
        <v>45.61</v>
      </c>
      <c r="Z84" s="163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</row>
    <row r="85" spans="1:39" ht="15.9" customHeight="1">
      <c r="A85" s="21"/>
      <c r="B85" s="17"/>
      <c r="C85" s="17"/>
      <c r="D85" s="17" t="s">
        <v>61</v>
      </c>
      <c r="E85" s="17"/>
      <c r="F85" s="17"/>
      <c r="G85" s="17"/>
      <c r="H85" s="66"/>
      <c r="I85" s="81" t="s">
        <v>0</v>
      </c>
      <c r="J85" s="43">
        <v>24.4</v>
      </c>
      <c r="K85" s="93">
        <v>26.6</v>
      </c>
      <c r="L85" s="93">
        <v>24.6</v>
      </c>
      <c r="M85" s="90">
        <v>26.47</v>
      </c>
      <c r="N85" s="90">
        <v>26.69</v>
      </c>
      <c r="O85" s="130">
        <v>22.46</v>
      </c>
      <c r="P85" s="130">
        <v>19.98</v>
      </c>
      <c r="Q85" s="157">
        <v>19.11</v>
      </c>
      <c r="R85" s="162">
        <v>20.190000000000001</v>
      </c>
      <c r="S85" s="198">
        <v>105.65149136577709</v>
      </c>
      <c r="T85" s="50"/>
      <c r="U85" s="50"/>
      <c r="V85" s="50" t="s">
        <v>148</v>
      </c>
      <c r="W85" s="51"/>
      <c r="X85" s="51"/>
      <c r="Y85" s="13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</row>
    <row r="86" spans="1:39" ht="15.9" customHeight="1">
      <c r="A86" s="21"/>
      <c r="B86" s="17"/>
      <c r="C86" s="17"/>
      <c r="D86" s="17" t="s">
        <v>62</v>
      </c>
      <c r="E86" s="17"/>
      <c r="F86" s="17"/>
      <c r="G86" s="17"/>
      <c r="H86" s="66"/>
      <c r="I86" s="81" t="s">
        <v>0</v>
      </c>
      <c r="J86" s="43">
        <v>1.8</v>
      </c>
      <c r="K86" s="90">
        <v>2</v>
      </c>
      <c r="L86" s="90">
        <v>2.6</v>
      </c>
      <c r="M86" s="90">
        <v>2.74</v>
      </c>
      <c r="N86" s="90">
        <v>3.35</v>
      </c>
      <c r="O86" s="130">
        <v>2.59</v>
      </c>
      <c r="P86" s="130">
        <v>2.95</v>
      </c>
      <c r="Q86" s="157">
        <v>2.7</v>
      </c>
      <c r="R86" s="162">
        <v>2.56</v>
      </c>
      <c r="S86" s="198">
        <v>94.81481481481481</v>
      </c>
      <c r="T86" s="50"/>
      <c r="U86" s="50"/>
      <c r="V86" s="50" t="s">
        <v>149</v>
      </c>
      <c r="W86" s="51"/>
      <c r="X86" s="51"/>
      <c r="Y86" s="13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1:39" ht="15.9" customHeight="1">
      <c r="A87" s="28"/>
      <c r="B87" s="29"/>
      <c r="C87" s="29"/>
      <c r="D87" s="29" t="s">
        <v>63</v>
      </c>
      <c r="E87" s="29"/>
      <c r="F87" s="29"/>
      <c r="G87" s="29"/>
      <c r="H87" s="67"/>
      <c r="I87" s="82" t="s">
        <v>0</v>
      </c>
      <c r="J87" s="58">
        <v>3.1</v>
      </c>
      <c r="K87" s="95">
        <v>5.9</v>
      </c>
      <c r="L87" s="95">
        <v>4.5999999999999996</v>
      </c>
      <c r="M87" s="91">
        <v>4.43</v>
      </c>
      <c r="N87" s="137">
        <v>5.2</v>
      </c>
      <c r="O87" s="137">
        <v>4.04</v>
      </c>
      <c r="P87" s="137">
        <v>4.6100000000000003</v>
      </c>
      <c r="Q87" s="188">
        <v>4.28</v>
      </c>
      <c r="R87" s="186">
        <v>5.16</v>
      </c>
      <c r="S87" s="199">
        <v>120.56074766355141</v>
      </c>
      <c r="T87" s="52"/>
      <c r="U87" s="52"/>
      <c r="V87" s="52" t="s">
        <v>150</v>
      </c>
      <c r="W87" s="53"/>
      <c r="X87" s="53"/>
      <c r="Y87" s="13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</row>
    <row r="88" spans="1:39" ht="15.9" customHeight="1">
      <c r="A88" s="32"/>
      <c r="B88" s="17"/>
      <c r="C88" s="17"/>
      <c r="D88" s="17"/>
      <c r="E88" s="17"/>
      <c r="F88" s="17"/>
      <c r="G88" s="17"/>
      <c r="H88" s="17"/>
      <c r="I88" s="40"/>
      <c r="J88" s="18"/>
      <c r="K88" s="56"/>
      <c r="L88" s="43"/>
      <c r="M88" s="43"/>
      <c r="N88" s="43"/>
      <c r="O88" s="93"/>
      <c r="P88" s="93"/>
      <c r="Q88" s="90"/>
      <c r="R88" s="120"/>
      <c r="S88" s="56"/>
      <c r="T88" s="50"/>
      <c r="U88" s="50"/>
      <c r="V88" s="50"/>
      <c r="W88" s="50"/>
      <c r="X88" s="50"/>
      <c r="Y88" s="13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</row>
    <row r="89" spans="1:39" ht="15.9" customHeight="1">
      <c r="A89" s="37"/>
      <c r="B89" s="16"/>
      <c r="C89" s="16"/>
      <c r="D89" s="16"/>
      <c r="E89" s="16"/>
      <c r="F89" s="16"/>
      <c r="G89" s="16"/>
      <c r="H89" s="17"/>
      <c r="I89" s="40"/>
      <c r="J89" s="27"/>
      <c r="K89" s="27"/>
      <c r="L89" s="27"/>
      <c r="M89" s="27"/>
      <c r="N89" s="27"/>
      <c r="O89" s="27"/>
      <c r="P89" s="41"/>
      <c r="Q89" s="109"/>
      <c r="R89" s="109"/>
      <c r="S89" s="62"/>
      <c r="T89" s="42"/>
      <c r="U89" s="15"/>
      <c r="V89" s="15"/>
      <c r="W89" s="15"/>
      <c r="X89" s="15"/>
      <c r="Y89" s="13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</row>
    <row r="90" spans="1:39" s="10" customFormat="1" ht="20.100000000000001" customHeight="1">
      <c r="A90" s="200" t="s">
        <v>246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97" t="s">
        <v>239</v>
      </c>
      <c r="Y90" s="130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</row>
    <row r="91" spans="1:39" s="9" customFormat="1" ht="20.100000000000001" customHeight="1">
      <c r="C91" s="11" t="s">
        <v>244</v>
      </c>
      <c r="P91" s="38"/>
      <c r="Q91" s="60"/>
      <c r="R91" s="110"/>
      <c r="S91" s="108"/>
      <c r="T91" s="12"/>
      <c r="W91" s="97" t="s">
        <v>239</v>
      </c>
      <c r="Y91" s="130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</row>
    <row r="92" spans="1:39" s="8" customFormat="1" ht="34.5" customHeight="1" thickBot="1">
      <c r="A92" s="69" t="s">
        <v>97</v>
      </c>
      <c r="B92" s="103" t="s">
        <v>245</v>
      </c>
      <c r="C92" s="70"/>
      <c r="D92" s="70"/>
      <c r="E92" s="71"/>
      <c r="F92" s="72"/>
      <c r="G92" s="70"/>
      <c r="H92" s="73"/>
      <c r="I92" s="76" t="s">
        <v>243</v>
      </c>
      <c r="J92" s="114">
        <v>2005</v>
      </c>
      <c r="K92" s="115">
        <v>2006</v>
      </c>
      <c r="L92" s="115">
        <v>2007</v>
      </c>
      <c r="M92" s="115">
        <v>2008</v>
      </c>
      <c r="N92" s="115">
        <v>2009</v>
      </c>
      <c r="O92" s="129">
        <v>2010</v>
      </c>
      <c r="P92" s="136">
        <v>2011</v>
      </c>
      <c r="Q92" s="136">
        <v>2012</v>
      </c>
      <c r="R92" s="134">
        <v>2013</v>
      </c>
      <c r="S92" s="138" t="s">
        <v>291</v>
      </c>
      <c r="T92" s="104" t="s">
        <v>267</v>
      </c>
      <c r="U92" s="71"/>
      <c r="V92" s="71"/>
      <c r="W92" s="124"/>
      <c r="X92" s="74"/>
      <c r="Y92" s="13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5.9" customHeight="1" thickTop="1">
      <c r="A93" s="21"/>
      <c r="B93" s="17"/>
      <c r="C93" s="17"/>
      <c r="D93" s="17" t="s">
        <v>64</v>
      </c>
      <c r="E93" s="17"/>
      <c r="F93" s="17"/>
      <c r="G93" s="17"/>
      <c r="H93" s="66"/>
      <c r="I93" s="81" t="s">
        <v>0</v>
      </c>
      <c r="J93" s="56">
        <v>0.9</v>
      </c>
      <c r="K93" s="92">
        <v>1.5</v>
      </c>
      <c r="L93" s="92">
        <v>1.6</v>
      </c>
      <c r="M93" s="92">
        <v>1.44</v>
      </c>
      <c r="N93" s="92">
        <v>1.46</v>
      </c>
      <c r="O93" s="130">
        <v>0.95</v>
      </c>
      <c r="P93" s="154">
        <v>1.2</v>
      </c>
      <c r="Q93" s="135">
        <v>1.0900000000000001</v>
      </c>
      <c r="R93" s="160">
        <v>1.1200000000000001</v>
      </c>
      <c r="S93" s="150">
        <v>102.75229357798166</v>
      </c>
      <c r="T93" s="50"/>
      <c r="U93" s="50"/>
      <c r="V93" s="50" t="s">
        <v>151</v>
      </c>
      <c r="W93" s="51"/>
      <c r="X93" s="51"/>
      <c r="Y93" s="13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</row>
    <row r="94" spans="1:39" ht="15.9" customHeight="1">
      <c r="A94" s="21"/>
      <c r="B94" s="17"/>
      <c r="C94" s="17"/>
      <c r="D94" s="17" t="s">
        <v>65</v>
      </c>
      <c r="E94" s="17"/>
      <c r="F94" s="17"/>
      <c r="G94" s="17"/>
      <c r="H94" s="66"/>
      <c r="I94" s="81" t="s">
        <v>0</v>
      </c>
      <c r="J94" s="56">
        <v>0.8</v>
      </c>
      <c r="K94" s="90">
        <v>0.7</v>
      </c>
      <c r="L94" s="90">
        <v>0.7</v>
      </c>
      <c r="M94" s="90">
        <v>0.68</v>
      </c>
      <c r="N94" s="90">
        <v>0.74</v>
      </c>
      <c r="O94" s="130">
        <v>0.46</v>
      </c>
      <c r="P94" s="130">
        <v>0.53</v>
      </c>
      <c r="Q94" s="132">
        <v>0.54</v>
      </c>
      <c r="R94" s="160">
        <v>0.68</v>
      </c>
      <c r="S94" s="146">
        <v>125.92592592592592</v>
      </c>
      <c r="T94" s="50"/>
      <c r="U94" s="50"/>
      <c r="V94" s="50" t="s">
        <v>184</v>
      </c>
      <c r="W94" s="51"/>
      <c r="X94" s="51"/>
      <c r="Y94" s="13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</row>
    <row r="95" spans="1:39" ht="15.9" customHeight="1">
      <c r="A95" s="21"/>
      <c r="B95" s="17"/>
      <c r="C95" s="17"/>
      <c r="D95" s="17" t="s">
        <v>66</v>
      </c>
      <c r="E95" s="17"/>
      <c r="F95" s="17"/>
      <c r="G95" s="17"/>
      <c r="H95" s="66"/>
      <c r="I95" s="81" t="s">
        <v>0</v>
      </c>
      <c r="J95" s="56">
        <v>1.7</v>
      </c>
      <c r="K95" s="90">
        <v>3.3</v>
      </c>
      <c r="L95" s="90">
        <v>2.2999999999999998</v>
      </c>
      <c r="M95" s="90">
        <v>2.08</v>
      </c>
      <c r="N95" s="90">
        <v>2.2599999999999998</v>
      </c>
      <c r="O95" s="130">
        <v>1.41</v>
      </c>
      <c r="P95" s="130">
        <v>1.61</v>
      </c>
      <c r="Q95" s="132">
        <v>1.73</v>
      </c>
      <c r="R95" s="160">
        <v>2.0499999999999998</v>
      </c>
      <c r="S95" s="146">
        <v>118.49710982658959</v>
      </c>
      <c r="T95" s="50"/>
      <c r="U95" s="50"/>
      <c r="V95" s="50" t="s">
        <v>152</v>
      </c>
      <c r="W95" s="51"/>
      <c r="X95" s="51"/>
      <c r="Y95" s="13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</row>
    <row r="96" spans="1:39" ht="15.9" customHeight="1">
      <c r="A96" s="21"/>
      <c r="B96" s="17"/>
      <c r="C96" s="17"/>
      <c r="D96" s="17" t="s">
        <v>67</v>
      </c>
      <c r="E96" s="17"/>
      <c r="F96" s="17"/>
      <c r="G96" s="17"/>
      <c r="H96" s="66"/>
      <c r="I96" s="81" t="s">
        <v>0</v>
      </c>
      <c r="J96" s="56">
        <v>4.5</v>
      </c>
      <c r="K96" s="90">
        <v>5.4</v>
      </c>
      <c r="L96" s="90">
        <v>4.5</v>
      </c>
      <c r="M96" s="90">
        <v>4.26</v>
      </c>
      <c r="N96" s="90">
        <v>4.67</v>
      </c>
      <c r="O96" s="130">
        <v>4.45</v>
      </c>
      <c r="P96" s="130">
        <v>4.41</v>
      </c>
      <c r="Q96" s="132">
        <v>3.91</v>
      </c>
      <c r="R96" s="160">
        <v>3.81</v>
      </c>
      <c r="S96" s="146">
        <v>97.442455242966759</v>
      </c>
      <c r="T96" s="50"/>
      <c r="U96" s="50"/>
      <c r="V96" s="50" t="s">
        <v>153</v>
      </c>
      <c r="W96" s="51"/>
      <c r="X96" s="51"/>
      <c r="Y96" s="13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</row>
    <row r="97" spans="1:39" ht="15.9" customHeight="1">
      <c r="A97" s="21"/>
      <c r="B97" s="17"/>
      <c r="C97" s="17"/>
      <c r="D97" s="17" t="s">
        <v>68</v>
      </c>
      <c r="E97" s="17"/>
      <c r="F97" s="17"/>
      <c r="G97" s="17"/>
      <c r="H97" s="66"/>
      <c r="I97" s="81" t="s">
        <v>0</v>
      </c>
      <c r="J97" s="56">
        <v>1.3</v>
      </c>
      <c r="K97" s="90">
        <v>0.9</v>
      </c>
      <c r="L97" s="90">
        <v>1.2</v>
      </c>
      <c r="M97" s="90">
        <v>1.42</v>
      </c>
      <c r="N97" s="90">
        <v>1.38</v>
      </c>
      <c r="O97" s="130">
        <v>1.21</v>
      </c>
      <c r="P97" s="130">
        <v>1.18</v>
      </c>
      <c r="Q97" s="132">
        <v>1.23</v>
      </c>
      <c r="R97" s="160">
        <v>1.3</v>
      </c>
      <c r="S97" s="146">
        <v>105.6910569105691</v>
      </c>
      <c r="T97" s="50"/>
      <c r="U97" s="50"/>
      <c r="V97" s="50" t="s">
        <v>119</v>
      </c>
      <c r="W97" s="51"/>
      <c r="X97" s="51"/>
      <c r="Y97" s="13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</row>
    <row r="98" spans="1:39" ht="15.9" customHeight="1">
      <c r="A98" s="21"/>
      <c r="B98" s="17"/>
      <c r="C98" s="17"/>
      <c r="D98" s="17" t="s">
        <v>69</v>
      </c>
      <c r="E98" s="17"/>
      <c r="F98" s="17"/>
      <c r="G98" s="17"/>
      <c r="H98" s="66"/>
      <c r="I98" s="81" t="s">
        <v>0</v>
      </c>
      <c r="J98" s="56">
        <v>0.3</v>
      </c>
      <c r="K98" s="90">
        <v>0.2</v>
      </c>
      <c r="L98" s="90">
        <v>0.3</v>
      </c>
      <c r="M98" s="90">
        <v>0.31</v>
      </c>
      <c r="N98" s="90">
        <v>0.32</v>
      </c>
      <c r="O98" s="130">
        <v>0.27200000000000002</v>
      </c>
      <c r="P98" s="130">
        <v>0.27</v>
      </c>
      <c r="Q98" s="132">
        <v>0.25</v>
      </c>
      <c r="R98" s="160">
        <v>0.22</v>
      </c>
      <c r="S98" s="146">
        <v>88</v>
      </c>
      <c r="T98" s="50"/>
      <c r="U98" s="50"/>
      <c r="V98" s="50" t="s">
        <v>154</v>
      </c>
      <c r="W98" s="51"/>
      <c r="X98" s="51"/>
      <c r="Y98" s="13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</row>
    <row r="99" spans="1:39" ht="15.9" customHeight="1">
      <c r="A99" s="21"/>
      <c r="B99" s="17"/>
      <c r="C99" s="17"/>
      <c r="D99" s="17" t="s">
        <v>70</v>
      </c>
      <c r="E99" s="17"/>
      <c r="F99" s="17"/>
      <c r="G99" s="17"/>
      <c r="H99" s="66"/>
      <c r="I99" s="81" t="s">
        <v>0</v>
      </c>
      <c r="J99" s="56">
        <v>1.9</v>
      </c>
      <c r="K99" s="90">
        <v>3.1</v>
      </c>
      <c r="L99" s="90">
        <v>2.8</v>
      </c>
      <c r="M99" s="90">
        <v>2.8</v>
      </c>
      <c r="N99" s="90">
        <v>2.81</v>
      </c>
      <c r="O99" s="130">
        <v>2.8479999999999999</v>
      </c>
      <c r="P99" s="130">
        <v>2.96</v>
      </c>
      <c r="Q99" s="132">
        <v>2.38</v>
      </c>
      <c r="R99" s="160">
        <v>2.65</v>
      </c>
      <c r="S99" s="146">
        <v>111.34453781512606</v>
      </c>
      <c r="T99" s="50"/>
      <c r="U99" s="50"/>
      <c r="V99" s="50" t="s">
        <v>131</v>
      </c>
      <c r="W99" s="51"/>
      <c r="X99" s="51"/>
      <c r="Y99" s="13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</row>
    <row r="100" spans="1:39" ht="15.9" customHeight="1">
      <c r="A100" s="21"/>
      <c r="B100" s="17"/>
      <c r="C100" s="17"/>
      <c r="D100" s="17" t="s">
        <v>71</v>
      </c>
      <c r="E100" s="17"/>
      <c r="F100" s="17"/>
      <c r="G100" s="17"/>
      <c r="H100" s="66"/>
      <c r="I100" s="81" t="s">
        <v>0</v>
      </c>
      <c r="J100" s="56">
        <v>4.0999999999999996</v>
      </c>
      <c r="K100" s="90">
        <v>4.2</v>
      </c>
      <c r="L100" s="90">
        <v>3.9</v>
      </c>
      <c r="M100" s="90">
        <v>4.78</v>
      </c>
      <c r="N100" s="90">
        <v>4</v>
      </c>
      <c r="O100" s="130">
        <v>3.4529999999999998</v>
      </c>
      <c r="P100" s="130">
        <v>4.07</v>
      </c>
      <c r="Q100" s="132">
        <v>3.47</v>
      </c>
      <c r="R100" s="160">
        <v>3.28</v>
      </c>
      <c r="S100" s="146">
        <v>94.524495677233418</v>
      </c>
      <c r="T100" s="50"/>
      <c r="U100" s="50"/>
      <c r="V100" s="50" t="s">
        <v>155</v>
      </c>
      <c r="W100" s="51"/>
      <c r="X100" s="51"/>
      <c r="Y100" s="13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</row>
    <row r="101" spans="1:39" ht="15.9" customHeight="1">
      <c r="A101" s="21"/>
      <c r="B101" s="17"/>
      <c r="C101" s="17"/>
      <c r="D101" s="17" t="s">
        <v>72</v>
      </c>
      <c r="E101" s="17"/>
      <c r="F101" s="17"/>
      <c r="G101" s="17"/>
      <c r="H101" s="66"/>
      <c r="I101" s="81" t="s">
        <v>0</v>
      </c>
      <c r="J101" s="56">
        <v>1.7</v>
      </c>
      <c r="K101" s="90">
        <v>1.6</v>
      </c>
      <c r="L101" s="90">
        <v>1.7</v>
      </c>
      <c r="M101" s="90">
        <v>1.69</v>
      </c>
      <c r="N101" s="90">
        <v>1.67</v>
      </c>
      <c r="O101" s="130">
        <v>1.65</v>
      </c>
      <c r="P101" s="130">
        <v>1.76</v>
      </c>
      <c r="Q101" s="132">
        <v>1.79</v>
      </c>
      <c r="R101" s="160">
        <v>1.7</v>
      </c>
      <c r="S101" s="146">
        <v>94.97206703910615</v>
      </c>
      <c r="T101" s="50"/>
      <c r="U101" s="50"/>
      <c r="V101" s="50" t="s">
        <v>299</v>
      </c>
      <c r="W101" s="51"/>
      <c r="X101" s="51"/>
      <c r="Y101" s="13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</row>
    <row r="102" spans="1:39" ht="15.9" customHeight="1">
      <c r="A102" s="21"/>
      <c r="B102" s="17"/>
      <c r="C102" s="17"/>
      <c r="D102" s="17" t="s">
        <v>73</v>
      </c>
      <c r="E102" s="17"/>
      <c r="F102" s="17"/>
      <c r="G102" s="17"/>
      <c r="H102" s="66"/>
      <c r="I102" s="81" t="s">
        <v>0</v>
      </c>
      <c r="J102" s="56">
        <v>0.6</v>
      </c>
      <c r="K102" s="90">
        <v>0.6</v>
      </c>
      <c r="L102" s="90">
        <v>0.6</v>
      </c>
      <c r="M102" s="90">
        <v>1.03</v>
      </c>
      <c r="N102" s="90">
        <v>0.79</v>
      </c>
      <c r="O102" s="130">
        <v>0.96</v>
      </c>
      <c r="P102" s="130">
        <v>1.03</v>
      </c>
      <c r="Q102" s="132">
        <v>0.92</v>
      </c>
      <c r="R102" s="160">
        <v>0.89</v>
      </c>
      <c r="S102" s="146">
        <v>96.739130434782609</v>
      </c>
      <c r="T102" s="50"/>
      <c r="U102" s="50"/>
      <c r="V102" s="50" t="s">
        <v>265</v>
      </c>
      <c r="W102" s="51"/>
      <c r="X102" s="51"/>
      <c r="Y102" s="130"/>
      <c r="Z102" s="163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</row>
    <row r="103" spans="1:39" ht="15.9" customHeight="1">
      <c r="A103" s="21"/>
      <c r="B103" s="17"/>
      <c r="C103" s="17" t="s">
        <v>132</v>
      </c>
      <c r="D103" s="17"/>
      <c r="E103" s="17"/>
      <c r="F103" s="17"/>
      <c r="G103" s="17"/>
      <c r="H103" s="66"/>
      <c r="I103" s="81" t="s">
        <v>0</v>
      </c>
      <c r="J103" s="56">
        <v>33.4</v>
      </c>
      <c r="K103" s="90">
        <v>32</v>
      </c>
      <c r="L103" s="90">
        <v>34</v>
      </c>
      <c r="M103" s="90">
        <v>35</v>
      </c>
      <c r="N103" s="90">
        <v>34.97</v>
      </c>
      <c r="O103" s="130">
        <v>37.26</v>
      </c>
      <c r="P103" s="130">
        <v>32.83</v>
      </c>
      <c r="Q103" s="132">
        <v>31.23</v>
      </c>
      <c r="R103" s="160">
        <v>31.22</v>
      </c>
      <c r="S103" s="146">
        <v>99.96797950688439</v>
      </c>
      <c r="T103" s="50"/>
      <c r="U103" s="50" t="s">
        <v>266</v>
      </c>
      <c r="V103" s="50"/>
      <c r="W103" s="51"/>
      <c r="X103" s="51"/>
      <c r="Y103" s="130"/>
      <c r="Z103" s="163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</row>
    <row r="104" spans="1:39" ht="15.9" customHeight="1">
      <c r="A104" s="21"/>
      <c r="B104" s="17"/>
      <c r="C104" s="17"/>
      <c r="D104" s="17" t="s">
        <v>74</v>
      </c>
      <c r="E104" s="17"/>
      <c r="F104" s="17"/>
      <c r="G104" s="17"/>
      <c r="H104" s="66"/>
      <c r="I104" s="81" t="s">
        <v>0</v>
      </c>
      <c r="J104" s="56">
        <v>3.8</v>
      </c>
      <c r="K104" s="90">
        <v>3.6</v>
      </c>
      <c r="L104" s="90">
        <v>3.7</v>
      </c>
      <c r="M104" s="90">
        <v>3.75</v>
      </c>
      <c r="N104" s="90">
        <v>4.21</v>
      </c>
      <c r="O104" s="130">
        <v>4.3</v>
      </c>
      <c r="P104" s="130">
        <v>4.38</v>
      </c>
      <c r="Q104" s="132">
        <v>4.0999999999999996</v>
      </c>
      <c r="R104" s="160">
        <v>4.2</v>
      </c>
      <c r="S104" s="146">
        <v>102.4390243902439</v>
      </c>
      <c r="T104" s="123"/>
      <c r="U104" s="50"/>
      <c r="V104" s="50" t="s">
        <v>156</v>
      </c>
      <c r="W104" s="51"/>
      <c r="X104" s="51"/>
      <c r="Y104" s="13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</row>
    <row r="105" spans="1:39" ht="15.9" customHeight="1">
      <c r="A105" s="21"/>
      <c r="B105" s="17"/>
      <c r="C105" s="17"/>
      <c r="D105" s="17" t="s">
        <v>75</v>
      </c>
      <c r="E105" s="17"/>
      <c r="F105" s="17"/>
      <c r="G105" s="17"/>
      <c r="H105" s="66"/>
      <c r="I105" s="81" t="s">
        <v>0</v>
      </c>
      <c r="J105" s="56">
        <v>13.8</v>
      </c>
      <c r="K105" s="90">
        <v>13.7</v>
      </c>
      <c r="L105" s="90">
        <v>13.8</v>
      </c>
      <c r="M105" s="90">
        <v>12.3</v>
      </c>
      <c r="N105" s="90">
        <v>12.62</v>
      </c>
      <c r="O105" s="130">
        <v>13.84</v>
      </c>
      <c r="P105" s="130">
        <v>12.16</v>
      </c>
      <c r="Q105" s="132">
        <v>11.31</v>
      </c>
      <c r="R105" s="160">
        <v>11.64</v>
      </c>
      <c r="S105" s="146">
        <v>102.91777188328912</v>
      </c>
      <c r="T105" s="50"/>
      <c r="U105" s="50"/>
      <c r="V105" s="50" t="s">
        <v>157</v>
      </c>
      <c r="W105" s="51"/>
      <c r="X105" s="51"/>
      <c r="Y105" s="13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</row>
    <row r="106" spans="1:39" ht="15.9" customHeight="1">
      <c r="A106" s="21"/>
      <c r="B106" s="17"/>
      <c r="C106" s="17"/>
      <c r="D106" s="17" t="s">
        <v>76</v>
      </c>
      <c r="E106" s="17"/>
      <c r="F106" s="17"/>
      <c r="G106" s="17"/>
      <c r="H106" s="66"/>
      <c r="I106" s="81" t="s">
        <v>0</v>
      </c>
      <c r="J106" s="56">
        <v>9.6</v>
      </c>
      <c r="K106" s="90">
        <v>8.9</v>
      </c>
      <c r="L106" s="90">
        <v>9.6</v>
      </c>
      <c r="M106" s="90">
        <v>12.18</v>
      </c>
      <c r="N106" s="90">
        <v>12.23</v>
      </c>
      <c r="O106" s="130">
        <v>12.4</v>
      </c>
      <c r="P106" s="130">
        <v>10.51</v>
      </c>
      <c r="Q106" s="132">
        <v>10.11</v>
      </c>
      <c r="R106" s="160">
        <v>9.6999999999999993</v>
      </c>
      <c r="S106" s="146">
        <v>95.944609297725023</v>
      </c>
      <c r="T106" s="50"/>
      <c r="U106" s="50"/>
      <c r="V106" s="50" t="s">
        <v>158</v>
      </c>
      <c r="W106" s="51"/>
      <c r="X106" s="51"/>
      <c r="Y106" s="13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</row>
    <row r="107" spans="1:39" ht="15.9" customHeight="1">
      <c r="A107" s="21"/>
      <c r="B107" s="17"/>
      <c r="C107" s="17"/>
      <c r="D107" s="17" t="s">
        <v>77</v>
      </c>
      <c r="E107" s="17"/>
      <c r="F107" s="17"/>
      <c r="G107" s="17"/>
      <c r="H107" s="66"/>
      <c r="I107" s="81" t="s">
        <v>0</v>
      </c>
      <c r="J107" s="56">
        <v>6.2</v>
      </c>
      <c r="K107" s="90">
        <v>5.8</v>
      </c>
      <c r="L107" s="90">
        <v>6.9</v>
      </c>
      <c r="M107" s="90">
        <v>6.73</v>
      </c>
      <c r="N107" s="90">
        <v>5.91</v>
      </c>
      <c r="O107" s="130">
        <v>6.72</v>
      </c>
      <c r="P107" s="130">
        <v>5.78</v>
      </c>
      <c r="Q107" s="132">
        <v>5.71</v>
      </c>
      <c r="R107" s="160">
        <v>5.68</v>
      </c>
      <c r="S107" s="146">
        <v>99.474605954465844</v>
      </c>
      <c r="T107" s="50"/>
      <c r="U107" s="50"/>
      <c r="V107" s="50" t="s">
        <v>298</v>
      </c>
      <c r="W107" s="51"/>
      <c r="X107" s="51"/>
      <c r="Y107" s="13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</row>
    <row r="108" spans="1:39" ht="15.9" customHeight="1">
      <c r="A108" s="21"/>
      <c r="B108" s="17"/>
      <c r="C108" s="17"/>
      <c r="D108" s="17"/>
      <c r="E108" s="17" t="s">
        <v>234</v>
      </c>
      <c r="F108" s="17"/>
      <c r="G108" s="17"/>
      <c r="H108" s="66"/>
      <c r="I108" s="81" t="s">
        <v>0</v>
      </c>
      <c r="J108" s="20" t="s">
        <v>232</v>
      </c>
      <c r="K108" s="20" t="s">
        <v>232</v>
      </c>
      <c r="L108" s="113" t="s">
        <v>232</v>
      </c>
      <c r="M108" s="90">
        <v>2.21</v>
      </c>
      <c r="N108" s="90">
        <v>1.51</v>
      </c>
      <c r="O108" s="130">
        <v>1.71</v>
      </c>
      <c r="P108" s="130">
        <v>1.9</v>
      </c>
      <c r="Q108" s="132">
        <v>1.72</v>
      </c>
      <c r="R108" s="160">
        <v>1.47</v>
      </c>
      <c r="S108" s="146">
        <v>85.465116279069761</v>
      </c>
      <c r="T108" s="50"/>
      <c r="U108" s="50"/>
      <c r="V108" s="50"/>
      <c r="W108" s="51" t="s">
        <v>235</v>
      </c>
      <c r="X108" s="51" t="s">
        <v>235</v>
      </c>
      <c r="Y108" s="13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</row>
    <row r="109" spans="1:39" ht="15.9" customHeight="1">
      <c r="A109" s="21"/>
      <c r="B109" s="17"/>
      <c r="C109" s="17"/>
      <c r="D109" s="17"/>
      <c r="E109" s="33" t="s">
        <v>233</v>
      </c>
      <c r="F109" s="17"/>
      <c r="G109" s="17"/>
      <c r="H109" s="66"/>
      <c r="I109" s="81" t="s">
        <v>0</v>
      </c>
      <c r="J109" s="20" t="s">
        <v>232</v>
      </c>
      <c r="K109" s="20" t="s">
        <v>232</v>
      </c>
      <c r="L109" s="113" t="s">
        <v>232</v>
      </c>
      <c r="M109" s="90">
        <v>0.76</v>
      </c>
      <c r="N109" s="90">
        <v>1.24</v>
      </c>
      <c r="O109" s="130">
        <v>1.45</v>
      </c>
      <c r="P109" s="130">
        <v>0.83</v>
      </c>
      <c r="Q109" s="132">
        <v>0.79</v>
      </c>
      <c r="R109" s="160">
        <v>0.56999999999999995</v>
      </c>
      <c r="S109" s="146">
        <v>72.151898734177209</v>
      </c>
      <c r="T109" s="50"/>
      <c r="U109" s="50"/>
      <c r="V109" s="50"/>
      <c r="W109" s="51" t="s">
        <v>260</v>
      </c>
      <c r="X109" s="51" t="s">
        <v>236</v>
      </c>
      <c r="Y109" s="13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</row>
    <row r="110" spans="1:39" ht="15.9" customHeight="1">
      <c r="A110" s="21"/>
      <c r="B110" s="17"/>
      <c r="C110" s="17" t="s">
        <v>230</v>
      </c>
      <c r="D110" s="25"/>
      <c r="E110" s="17"/>
      <c r="F110" s="17"/>
      <c r="G110" s="17"/>
      <c r="H110" s="66"/>
      <c r="I110" s="81" t="s">
        <v>0</v>
      </c>
      <c r="J110" s="56">
        <v>3.2</v>
      </c>
      <c r="K110" s="90">
        <v>3.9</v>
      </c>
      <c r="L110" s="90">
        <v>4</v>
      </c>
      <c r="M110" s="90">
        <v>3.87</v>
      </c>
      <c r="N110" s="90">
        <v>3.82</v>
      </c>
      <c r="O110" s="130">
        <v>3.47</v>
      </c>
      <c r="P110" s="130">
        <v>3.45</v>
      </c>
      <c r="Q110" s="132">
        <v>3.22</v>
      </c>
      <c r="R110" s="160">
        <v>3</v>
      </c>
      <c r="S110" s="146">
        <v>93.16770186335404</v>
      </c>
      <c r="T110" s="50"/>
      <c r="U110" s="54" t="s">
        <v>215</v>
      </c>
      <c r="V110" s="50"/>
      <c r="W110" s="51"/>
      <c r="X110" s="51"/>
      <c r="Y110" s="13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</row>
    <row r="111" spans="1:39" ht="15.9" customHeight="1">
      <c r="A111" s="21" t="s">
        <v>224</v>
      </c>
      <c r="B111" s="17" t="s">
        <v>36</v>
      </c>
      <c r="C111" s="17"/>
      <c r="D111" s="17"/>
      <c r="E111" s="17"/>
      <c r="F111" s="17"/>
      <c r="G111" s="17"/>
      <c r="H111" s="66"/>
      <c r="I111" s="83"/>
      <c r="J111" s="43"/>
      <c r="K111" s="93"/>
      <c r="L111" s="93"/>
      <c r="M111" s="93"/>
      <c r="N111" s="93"/>
      <c r="O111" s="155"/>
      <c r="P111" s="130"/>
      <c r="Q111" s="132"/>
      <c r="R111" s="160"/>
      <c r="S111" s="146"/>
      <c r="T111" s="50" t="s">
        <v>279</v>
      </c>
      <c r="U111" s="50"/>
      <c r="V111" s="50"/>
      <c r="W111" s="51"/>
      <c r="X111" s="51"/>
      <c r="Y111" s="13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</row>
    <row r="112" spans="1:39" ht="15.9" customHeight="1">
      <c r="A112" s="21"/>
      <c r="B112" s="17"/>
      <c r="C112" s="17" t="s">
        <v>126</v>
      </c>
      <c r="D112" s="17"/>
      <c r="E112" s="17"/>
      <c r="F112" s="17"/>
      <c r="G112" s="17"/>
      <c r="H112" s="66"/>
      <c r="I112" s="81" t="s">
        <v>0</v>
      </c>
      <c r="J112" s="56">
        <v>77.8</v>
      </c>
      <c r="K112" s="90">
        <v>81.400000000000006</v>
      </c>
      <c r="L112" s="90">
        <v>82.7</v>
      </c>
      <c r="M112" s="90">
        <v>82.8</v>
      </c>
      <c r="N112" s="90">
        <v>81.2</v>
      </c>
      <c r="O112" s="130">
        <v>79.72</v>
      </c>
      <c r="P112" s="130">
        <v>85.37</v>
      </c>
      <c r="Q112" s="132">
        <v>77.819999999999993</v>
      </c>
      <c r="R112" s="160">
        <v>82.91</v>
      </c>
      <c r="S112" s="146">
        <v>106.54073502955539</v>
      </c>
      <c r="T112" s="50"/>
      <c r="U112" s="50" t="s">
        <v>159</v>
      </c>
      <c r="V112" s="50"/>
      <c r="W112" s="51"/>
      <c r="X112" s="51"/>
      <c r="Y112" s="130"/>
      <c r="Z112" s="163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</row>
    <row r="113" spans="1:39" ht="15.9" customHeight="1">
      <c r="A113" s="21"/>
      <c r="B113" s="17"/>
      <c r="C113" s="17"/>
      <c r="D113" s="17" t="s">
        <v>37</v>
      </c>
      <c r="E113" s="17"/>
      <c r="F113" s="17"/>
      <c r="G113" s="17"/>
      <c r="H113" s="66"/>
      <c r="I113" s="81" t="s">
        <v>0</v>
      </c>
      <c r="J113" s="43">
        <v>6.4</v>
      </c>
      <c r="K113" s="93">
        <v>7.4</v>
      </c>
      <c r="L113" s="93">
        <v>6.8</v>
      </c>
      <c r="M113" s="90">
        <v>7.31</v>
      </c>
      <c r="N113" s="90">
        <v>7.4</v>
      </c>
      <c r="O113" s="130">
        <v>7.1</v>
      </c>
      <c r="P113" s="130">
        <v>7.62</v>
      </c>
      <c r="Q113" s="132">
        <v>6.7</v>
      </c>
      <c r="R113" s="160">
        <v>5.93</v>
      </c>
      <c r="S113" s="146">
        <v>88.507462686567166</v>
      </c>
      <c r="T113" s="50"/>
      <c r="U113" s="50"/>
      <c r="V113" s="50" t="s">
        <v>160</v>
      </c>
      <c r="W113" s="51"/>
      <c r="X113" s="51"/>
      <c r="Y113" s="13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</row>
    <row r="114" spans="1:39" ht="15.9" customHeight="1">
      <c r="A114" s="21"/>
      <c r="B114" s="17"/>
      <c r="C114" s="17"/>
      <c r="D114" s="17" t="s">
        <v>38</v>
      </c>
      <c r="E114" s="17"/>
      <c r="F114" s="17"/>
      <c r="G114" s="17"/>
      <c r="H114" s="66"/>
      <c r="I114" s="81" t="s">
        <v>0</v>
      </c>
      <c r="J114" s="43">
        <v>10.3</v>
      </c>
      <c r="K114" s="90">
        <v>12</v>
      </c>
      <c r="L114" s="90">
        <v>12.5</v>
      </c>
      <c r="M114" s="90">
        <v>12.23</v>
      </c>
      <c r="N114" s="90">
        <v>10.95</v>
      </c>
      <c r="O114" s="130">
        <v>10.44</v>
      </c>
      <c r="P114" s="130">
        <v>12.14</v>
      </c>
      <c r="Q114" s="132">
        <v>10.73</v>
      </c>
      <c r="R114" s="160">
        <v>11.39</v>
      </c>
      <c r="S114" s="146">
        <v>106.15097856477166</v>
      </c>
      <c r="T114" s="50"/>
      <c r="U114" s="50"/>
      <c r="V114" s="50" t="s">
        <v>110</v>
      </c>
      <c r="W114" s="51"/>
      <c r="X114" s="51"/>
      <c r="Y114" s="13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</row>
    <row r="115" spans="1:39" ht="15.9" customHeight="1">
      <c r="A115" s="21"/>
      <c r="B115" s="17"/>
      <c r="C115" s="17"/>
      <c r="D115" s="17" t="s">
        <v>111</v>
      </c>
      <c r="E115" s="17"/>
      <c r="F115" s="17"/>
      <c r="G115" s="17"/>
      <c r="H115" s="66"/>
      <c r="I115" s="81" t="s">
        <v>0</v>
      </c>
      <c r="J115" s="43">
        <v>5.0999999999999996</v>
      </c>
      <c r="K115" s="93">
        <v>5.4</v>
      </c>
      <c r="L115" s="93">
        <v>4.8</v>
      </c>
      <c r="M115" s="90">
        <v>4.8899999999999997</v>
      </c>
      <c r="N115" s="90">
        <v>6.11</v>
      </c>
      <c r="O115" s="130">
        <v>5.5</v>
      </c>
      <c r="P115" s="130">
        <v>5.53</v>
      </c>
      <c r="Q115" s="132">
        <v>5.16</v>
      </c>
      <c r="R115" s="160">
        <v>5</v>
      </c>
      <c r="S115" s="146">
        <v>96.899224806201545</v>
      </c>
      <c r="T115" s="50"/>
      <c r="U115" s="50"/>
      <c r="V115" s="50" t="s">
        <v>262</v>
      </c>
      <c r="W115" s="51"/>
      <c r="X115" s="51"/>
      <c r="Y115" s="13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</row>
    <row r="116" spans="1:39" ht="15.9" customHeight="1">
      <c r="A116" s="28"/>
      <c r="B116" s="29"/>
      <c r="C116" s="29"/>
      <c r="D116" s="29" t="s">
        <v>39</v>
      </c>
      <c r="E116" s="29"/>
      <c r="F116" s="29"/>
      <c r="G116" s="29"/>
      <c r="H116" s="67"/>
      <c r="I116" s="82" t="s">
        <v>0</v>
      </c>
      <c r="J116" s="58">
        <v>2.2000000000000002</v>
      </c>
      <c r="K116" s="95">
        <v>2.8</v>
      </c>
      <c r="L116" s="95">
        <v>2.6</v>
      </c>
      <c r="M116" s="91">
        <v>2.4500000000000002</v>
      </c>
      <c r="N116" s="91">
        <v>2.17</v>
      </c>
      <c r="O116" s="137">
        <v>2.95</v>
      </c>
      <c r="P116" s="137">
        <v>2.33</v>
      </c>
      <c r="Q116" s="133">
        <v>2.0099999999999998</v>
      </c>
      <c r="R116" s="161">
        <v>2.0099999999999998</v>
      </c>
      <c r="S116" s="148">
        <v>100</v>
      </c>
      <c r="T116" s="52"/>
      <c r="U116" s="52"/>
      <c r="V116" s="52" t="s">
        <v>161</v>
      </c>
      <c r="W116" s="53"/>
      <c r="X116" s="53"/>
      <c r="Y116" s="13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</row>
    <row r="117" spans="1:39" ht="15.9" customHeight="1">
      <c r="A117" s="32" t="s">
        <v>213</v>
      </c>
      <c r="B117" s="17"/>
      <c r="C117" s="33"/>
      <c r="D117" s="16"/>
      <c r="E117" s="16"/>
      <c r="F117" s="16"/>
      <c r="G117" s="16"/>
      <c r="H117" s="16"/>
      <c r="I117" s="34"/>
      <c r="J117" s="27"/>
      <c r="K117" s="27"/>
      <c r="L117" s="27"/>
      <c r="M117" s="27"/>
      <c r="N117" s="27"/>
      <c r="O117" s="27"/>
      <c r="P117" s="35"/>
      <c r="Q117" s="86"/>
      <c r="R117" s="87"/>
      <c r="S117" s="61"/>
      <c r="T117" s="36"/>
      <c r="U117" s="15"/>
      <c r="V117" s="15"/>
      <c r="W117" s="15"/>
      <c r="X117" s="15"/>
      <c r="Y117" s="13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</row>
    <row r="118" spans="1:39" ht="15.9" customHeight="1">
      <c r="A118" s="37" t="s">
        <v>216</v>
      </c>
      <c r="B118" s="17"/>
      <c r="C118" s="16"/>
      <c r="D118" s="16"/>
      <c r="E118" s="16"/>
      <c r="F118" s="16"/>
      <c r="G118" s="16"/>
      <c r="H118" s="16"/>
      <c r="I118" s="34"/>
      <c r="J118" s="27"/>
      <c r="K118" s="27"/>
      <c r="L118" s="27"/>
      <c r="M118" s="27"/>
      <c r="N118" s="27"/>
      <c r="O118" s="27"/>
      <c r="P118" s="35"/>
      <c r="Q118" s="86"/>
      <c r="R118" s="86"/>
      <c r="S118" s="61"/>
      <c r="T118" s="36"/>
      <c r="U118" s="15"/>
      <c r="V118" s="15"/>
      <c r="W118" s="15"/>
      <c r="X118" s="15"/>
      <c r="Y118" s="13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</row>
    <row r="119" spans="1:39" s="10" customFormat="1" ht="20.100000000000001" customHeight="1">
      <c r="A119" s="200" t="s">
        <v>246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97" t="s">
        <v>240</v>
      </c>
      <c r="Y119" s="130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</row>
    <row r="120" spans="1:39" s="9" customFormat="1" ht="20.100000000000001" customHeight="1">
      <c r="C120" s="11" t="s">
        <v>244</v>
      </c>
      <c r="P120" s="38"/>
      <c r="Q120" s="60"/>
      <c r="R120" s="60"/>
      <c r="S120" s="84"/>
      <c r="T120" s="12"/>
      <c r="W120" s="97" t="s">
        <v>240</v>
      </c>
      <c r="Y120" s="130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</row>
    <row r="121" spans="1:39" s="8" customFormat="1" ht="33" customHeight="1" thickBot="1">
      <c r="A121" s="69" t="s">
        <v>97</v>
      </c>
      <c r="B121" s="103" t="s">
        <v>245</v>
      </c>
      <c r="C121" s="70"/>
      <c r="D121" s="70"/>
      <c r="E121" s="71"/>
      <c r="F121" s="72"/>
      <c r="G121" s="70"/>
      <c r="H121" s="73"/>
      <c r="I121" s="76" t="s">
        <v>243</v>
      </c>
      <c r="J121" s="114">
        <v>2005</v>
      </c>
      <c r="K121" s="115">
        <v>2006</v>
      </c>
      <c r="L121" s="115">
        <v>2007</v>
      </c>
      <c r="M121" s="115">
        <v>2008</v>
      </c>
      <c r="N121" s="115">
        <v>2009</v>
      </c>
      <c r="O121" s="129">
        <v>2010</v>
      </c>
      <c r="P121" s="136">
        <v>2011</v>
      </c>
      <c r="Q121" s="136">
        <v>2012</v>
      </c>
      <c r="R121" s="134">
        <v>2013</v>
      </c>
      <c r="S121" s="138" t="s">
        <v>291</v>
      </c>
      <c r="T121" s="104" t="s">
        <v>267</v>
      </c>
      <c r="U121" s="71"/>
      <c r="V121" s="71"/>
      <c r="W121" s="124"/>
      <c r="X121" s="74"/>
      <c r="Y121" s="130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5.9" customHeight="1" thickTop="1">
      <c r="A122" s="21"/>
      <c r="B122" s="17"/>
      <c r="C122" s="17"/>
      <c r="D122" s="17" t="s">
        <v>96</v>
      </c>
      <c r="E122" s="17"/>
      <c r="F122" s="17"/>
      <c r="G122" s="17"/>
      <c r="H122" s="66"/>
      <c r="I122" s="81" t="s">
        <v>0</v>
      </c>
      <c r="J122" s="56">
        <v>8.3000000000000007</v>
      </c>
      <c r="K122" s="90">
        <v>8.8000000000000007</v>
      </c>
      <c r="L122" s="90">
        <v>8.6</v>
      </c>
      <c r="M122" s="92">
        <v>8.7799999999999994</v>
      </c>
      <c r="N122" s="92">
        <v>7.47</v>
      </c>
      <c r="O122" s="141">
        <v>7.19</v>
      </c>
      <c r="P122" s="154">
        <v>8.9</v>
      </c>
      <c r="Q122" s="135">
        <v>8.06</v>
      </c>
      <c r="R122" s="179">
        <v>7.96</v>
      </c>
      <c r="S122" s="150">
        <v>98.7593052109181</v>
      </c>
      <c r="T122" s="50"/>
      <c r="U122" s="50"/>
      <c r="V122" s="50" t="s">
        <v>247</v>
      </c>
      <c r="W122" s="51"/>
      <c r="X122" s="51"/>
      <c r="Y122" s="13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</row>
    <row r="123" spans="1:39" ht="15.9" customHeight="1">
      <c r="A123" s="21"/>
      <c r="B123" s="17"/>
      <c r="C123" s="17"/>
      <c r="D123" s="17" t="s">
        <v>40</v>
      </c>
      <c r="E123" s="17"/>
      <c r="F123" s="17"/>
      <c r="G123" s="17"/>
      <c r="H123" s="66"/>
      <c r="I123" s="81" t="s">
        <v>0</v>
      </c>
      <c r="J123" s="43">
        <v>0.7</v>
      </c>
      <c r="K123" s="93">
        <v>0.5</v>
      </c>
      <c r="L123" s="93">
        <v>0.5</v>
      </c>
      <c r="M123" s="93">
        <v>0.5</v>
      </c>
      <c r="N123" s="90">
        <v>0.44</v>
      </c>
      <c r="O123" s="130">
        <v>0.35</v>
      </c>
      <c r="P123" s="130">
        <v>0.46</v>
      </c>
      <c r="Q123" s="132">
        <v>0.33</v>
      </c>
      <c r="R123" s="180">
        <v>0.23</v>
      </c>
      <c r="S123" s="146">
        <v>69.696969696969703</v>
      </c>
      <c r="T123" s="50"/>
      <c r="U123" s="50"/>
      <c r="V123" s="50" t="s">
        <v>181</v>
      </c>
      <c r="W123" s="51"/>
      <c r="X123" s="51"/>
      <c r="Y123" s="13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</row>
    <row r="124" spans="1:39" ht="15.9" customHeight="1">
      <c r="A124" s="21"/>
      <c r="B124" s="17"/>
      <c r="C124" s="17"/>
      <c r="D124" s="17" t="s">
        <v>41</v>
      </c>
      <c r="E124" s="17"/>
      <c r="F124" s="17"/>
      <c r="G124" s="17"/>
      <c r="H124" s="66"/>
      <c r="I124" s="81" t="s">
        <v>0</v>
      </c>
      <c r="J124" s="56">
        <v>2.5</v>
      </c>
      <c r="K124" s="90">
        <v>2.5</v>
      </c>
      <c r="L124" s="90">
        <v>2.9</v>
      </c>
      <c r="M124" s="90">
        <v>2.95</v>
      </c>
      <c r="N124" s="90">
        <v>2.63</v>
      </c>
      <c r="O124" s="130">
        <v>2.5</v>
      </c>
      <c r="P124" s="130">
        <v>3.03</v>
      </c>
      <c r="Q124" s="132">
        <v>2.64</v>
      </c>
      <c r="R124" s="180">
        <v>2.5499999999999998</v>
      </c>
      <c r="S124" s="146">
        <v>96.590909090909079</v>
      </c>
      <c r="T124" s="50"/>
      <c r="U124" s="50"/>
      <c r="V124" s="50" t="s">
        <v>182</v>
      </c>
      <c r="W124" s="51"/>
      <c r="X124" s="51"/>
      <c r="Y124" s="13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</row>
    <row r="125" spans="1:39" ht="15.9" customHeight="1">
      <c r="A125" s="21"/>
      <c r="B125" s="17"/>
      <c r="C125" s="17"/>
      <c r="D125" s="17" t="s">
        <v>42</v>
      </c>
      <c r="E125" s="17"/>
      <c r="F125" s="17"/>
      <c r="G125" s="17"/>
      <c r="H125" s="66"/>
      <c r="I125" s="81" t="s">
        <v>0</v>
      </c>
      <c r="J125" s="90">
        <v>2</v>
      </c>
      <c r="K125" s="90">
        <v>2.5</v>
      </c>
      <c r="L125" s="90">
        <v>2.5</v>
      </c>
      <c r="M125" s="90">
        <v>2.48</v>
      </c>
      <c r="N125" s="90">
        <v>2.39</v>
      </c>
      <c r="O125" s="130">
        <v>2.153</v>
      </c>
      <c r="P125" s="130">
        <v>2.2000000000000002</v>
      </c>
      <c r="Q125" s="132">
        <v>2.35</v>
      </c>
      <c r="R125" s="180">
        <v>2.36</v>
      </c>
      <c r="S125" s="146">
        <v>100.42553191489361</v>
      </c>
      <c r="T125" s="50"/>
      <c r="U125" s="50"/>
      <c r="V125" s="50" t="s">
        <v>112</v>
      </c>
      <c r="W125" s="51"/>
      <c r="X125" s="51"/>
      <c r="Y125" s="13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</row>
    <row r="126" spans="1:39" ht="15.9" customHeight="1">
      <c r="A126" s="21"/>
      <c r="B126" s="17"/>
      <c r="C126" s="17"/>
      <c r="D126" s="17" t="s">
        <v>43</v>
      </c>
      <c r="E126" s="17"/>
      <c r="F126" s="17"/>
      <c r="G126" s="17"/>
      <c r="H126" s="66"/>
      <c r="I126" s="81" t="s">
        <v>0</v>
      </c>
      <c r="J126" s="56">
        <v>9.3000000000000007</v>
      </c>
      <c r="K126" s="90">
        <v>10</v>
      </c>
      <c r="L126" s="90">
        <v>10.5</v>
      </c>
      <c r="M126" s="90">
        <v>11.9</v>
      </c>
      <c r="N126" s="90">
        <v>10.41</v>
      </c>
      <c r="O126" s="130">
        <v>9.89</v>
      </c>
      <c r="P126" s="130">
        <v>11.23</v>
      </c>
      <c r="Q126" s="132">
        <v>9.2899999999999991</v>
      </c>
      <c r="R126" s="180">
        <v>10.95</v>
      </c>
      <c r="S126" s="146">
        <v>117.8686759956943</v>
      </c>
      <c r="T126" s="50"/>
      <c r="U126" s="50"/>
      <c r="V126" s="50" t="s">
        <v>183</v>
      </c>
      <c r="W126" s="51"/>
      <c r="X126" s="51"/>
      <c r="Y126" s="13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</row>
    <row r="127" spans="1:39" ht="15.9" customHeight="1">
      <c r="A127" s="21"/>
      <c r="B127" s="17"/>
      <c r="C127" s="17"/>
      <c r="D127" s="17" t="s">
        <v>44</v>
      </c>
      <c r="E127" s="17"/>
      <c r="F127" s="17"/>
      <c r="G127" s="17"/>
      <c r="H127" s="66"/>
      <c r="I127" s="81" t="s">
        <v>0</v>
      </c>
      <c r="J127" s="56">
        <v>0.8</v>
      </c>
      <c r="K127" s="90">
        <v>0.8</v>
      </c>
      <c r="L127" s="90">
        <v>0.8</v>
      </c>
      <c r="M127" s="90">
        <v>0.67</v>
      </c>
      <c r="N127" s="90">
        <v>0.82</v>
      </c>
      <c r="O127" s="130">
        <v>0.81</v>
      </c>
      <c r="P127" s="130">
        <v>0.8</v>
      </c>
      <c r="Q127" s="132">
        <v>0.87</v>
      </c>
      <c r="R127" s="180">
        <v>0.85</v>
      </c>
      <c r="S127" s="146">
        <v>97.701149425287355</v>
      </c>
      <c r="T127" s="50"/>
      <c r="U127" s="50"/>
      <c r="V127" s="50" t="s">
        <v>113</v>
      </c>
      <c r="W127" s="51"/>
      <c r="X127" s="51"/>
      <c r="Y127" s="13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</row>
    <row r="128" spans="1:39" ht="15.9" customHeight="1">
      <c r="A128" s="21"/>
      <c r="B128" s="17"/>
      <c r="C128" s="17"/>
      <c r="D128" s="17" t="s">
        <v>45</v>
      </c>
      <c r="E128" s="17"/>
      <c r="F128" s="17"/>
      <c r="G128" s="17"/>
      <c r="H128" s="66"/>
      <c r="I128" s="81" t="s">
        <v>0</v>
      </c>
      <c r="J128" s="56">
        <v>1.4</v>
      </c>
      <c r="K128" s="90">
        <v>1.7</v>
      </c>
      <c r="L128" s="90">
        <v>1.8</v>
      </c>
      <c r="M128" s="90">
        <v>2.2799999999999998</v>
      </c>
      <c r="N128" s="90">
        <v>2.63</v>
      </c>
      <c r="O128" s="130">
        <v>2.13</v>
      </c>
      <c r="P128" s="130">
        <v>1.66</v>
      </c>
      <c r="Q128" s="132">
        <v>1.42</v>
      </c>
      <c r="R128" s="180">
        <v>1.58</v>
      </c>
      <c r="S128" s="146">
        <v>111.26760563380283</v>
      </c>
      <c r="T128" s="50"/>
      <c r="U128" s="50"/>
      <c r="V128" s="50" t="s">
        <v>114</v>
      </c>
      <c r="W128" s="51"/>
      <c r="X128" s="51"/>
      <c r="Y128" s="13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</row>
    <row r="129" spans="1:39" ht="15.9" customHeight="1">
      <c r="A129" s="21"/>
      <c r="B129" s="17"/>
      <c r="C129" s="17"/>
      <c r="D129" s="17" t="s">
        <v>46</v>
      </c>
      <c r="E129" s="17"/>
      <c r="F129" s="17"/>
      <c r="G129" s="17"/>
      <c r="H129" s="66"/>
      <c r="I129" s="81" t="s">
        <v>0</v>
      </c>
      <c r="J129" s="56">
        <v>0.7</v>
      </c>
      <c r="K129" s="90">
        <v>0.5</v>
      </c>
      <c r="L129" s="90">
        <v>0.5</v>
      </c>
      <c r="M129" s="90">
        <v>0.77</v>
      </c>
      <c r="N129" s="90">
        <v>0.68</v>
      </c>
      <c r="O129" s="130">
        <v>0.66</v>
      </c>
      <c r="P129" s="130">
        <v>0.91</v>
      </c>
      <c r="Q129" s="132">
        <v>1.04</v>
      </c>
      <c r="R129" s="180">
        <v>0.95</v>
      </c>
      <c r="S129" s="146">
        <v>91.34615384615384</v>
      </c>
      <c r="T129" s="50"/>
      <c r="U129" s="50"/>
      <c r="V129" s="50" t="s">
        <v>115</v>
      </c>
      <c r="W129" s="51"/>
      <c r="X129" s="51"/>
      <c r="Y129" s="13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1:39" ht="15.9" customHeight="1">
      <c r="A130" s="21"/>
      <c r="B130" s="17"/>
      <c r="C130" s="17"/>
      <c r="D130" s="17" t="s">
        <v>47</v>
      </c>
      <c r="E130" s="17"/>
      <c r="F130" s="17"/>
      <c r="G130" s="17"/>
      <c r="H130" s="66"/>
      <c r="I130" s="81" t="s">
        <v>0</v>
      </c>
      <c r="J130" s="56">
        <v>6.2</v>
      </c>
      <c r="K130" s="90">
        <v>6</v>
      </c>
      <c r="L130" s="90">
        <v>6.6</v>
      </c>
      <c r="M130" s="90">
        <v>6.21</v>
      </c>
      <c r="N130" s="90">
        <v>6.57</v>
      </c>
      <c r="O130" s="130">
        <v>6.5</v>
      </c>
      <c r="P130" s="130">
        <v>6.74</v>
      </c>
      <c r="Q130" s="132">
        <v>6.09</v>
      </c>
      <c r="R130" s="180">
        <v>7</v>
      </c>
      <c r="S130" s="146">
        <v>114.94252873563218</v>
      </c>
      <c r="T130" s="50"/>
      <c r="U130" s="50"/>
      <c r="V130" s="50" t="s">
        <v>261</v>
      </c>
      <c r="W130" s="51"/>
      <c r="X130" s="51"/>
      <c r="Y130" s="13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1:39" ht="15.9" customHeight="1">
      <c r="A131" s="21"/>
      <c r="B131" s="17"/>
      <c r="C131" s="17"/>
      <c r="D131" s="17" t="s">
        <v>48</v>
      </c>
      <c r="E131" s="17"/>
      <c r="F131" s="17"/>
      <c r="G131" s="17"/>
      <c r="H131" s="66"/>
      <c r="I131" s="81" t="s">
        <v>0</v>
      </c>
      <c r="J131" s="56">
        <v>0.9</v>
      </c>
      <c r="K131" s="90">
        <v>0.8</v>
      </c>
      <c r="L131" s="90">
        <v>0.9</v>
      </c>
      <c r="M131" s="90">
        <v>0.73</v>
      </c>
      <c r="N131" s="90">
        <v>0.63</v>
      </c>
      <c r="O131" s="130">
        <v>0.63</v>
      </c>
      <c r="P131" s="130">
        <v>0.73</v>
      </c>
      <c r="Q131" s="132">
        <v>0.71</v>
      </c>
      <c r="R131" s="180">
        <v>0.76</v>
      </c>
      <c r="S131" s="146">
        <v>107.04225352112677</v>
      </c>
      <c r="T131" s="50"/>
      <c r="U131" s="50"/>
      <c r="V131" s="50" t="s">
        <v>116</v>
      </c>
      <c r="W131" s="51"/>
      <c r="X131" s="51"/>
      <c r="Y131" s="13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1:39" ht="15.9" customHeight="1">
      <c r="A132" s="21"/>
      <c r="B132" s="17"/>
      <c r="C132" s="17"/>
      <c r="D132" s="17" t="s">
        <v>49</v>
      </c>
      <c r="E132" s="17"/>
      <c r="F132" s="17"/>
      <c r="G132" s="17"/>
      <c r="H132" s="66"/>
      <c r="I132" s="81" t="s">
        <v>0</v>
      </c>
      <c r="J132" s="56">
        <v>1.5</v>
      </c>
      <c r="K132" s="90">
        <v>1.6</v>
      </c>
      <c r="L132" s="90">
        <v>2.2999999999999998</v>
      </c>
      <c r="M132" s="90">
        <v>1.38</v>
      </c>
      <c r="N132" s="90">
        <v>1.51</v>
      </c>
      <c r="O132" s="130">
        <v>1.53</v>
      </c>
      <c r="P132" s="130">
        <v>1.48</v>
      </c>
      <c r="Q132" s="132">
        <v>1.28</v>
      </c>
      <c r="R132" s="180">
        <v>2.02</v>
      </c>
      <c r="S132" s="146">
        <v>157.8125</v>
      </c>
      <c r="T132" s="50"/>
      <c r="U132" s="50"/>
      <c r="V132" s="50" t="s">
        <v>263</v>
      </c>
      <c r="W132" s="51"/>
      <c r="X132" s="51"/>
      <c r="Y132" s="13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1:39" ht="15.9" customHeight="1">
      <c r="A133" s="21"/>
      <c r="B133" s="17"/>
      <c r="C133" s="17"/>
      <c r="D133" s="17" t="s">
        <v>50</v>
      </c>
      <c r="E133" s="17"/>
      <c r="F133" s="17"/>
      <c r="G133" s="17"/>
      <c r="H133" s="66"/>
      <c r="I133" s="81" t="s">
        <v>0</v>
      </c>
      <c r="J133" s="56">
        <v>8.8000000000000007</v>
      </c>
      <c r="K133" s="90">
        <v>7.3</v>
      </c>
      <c r="L133" s="90">
        <v>6.8</v>
      </c>
      <c r="M133" s="90">
        <v>7.03</v>
      </c>
      <c r="N133" s="90">
        <v>7.44</v>
      </c>
      <c r="O133" s="130">
        <v>7.75</v>
      </c>
      <c r="P133" s="130">
        <v>7.17</v>
      </c>
      <c r="Q133" s="132">
        <v>7.14</v>
      </c>
      <c r="R133" s="180">
        <v>7.62</v>
      </c>
      <c r="S133" s="146">
        <v>106.72268907563026</v>
      </c>
      <c r="T133" s="50"/>
      <c r="U133" s="50"/>
      <c r="V133" s="50" t="s">
        <v>162</v>
      </c>
      <c r="W133" s="51"/>
      <c r="X133" s="51"/>
      <c r="Y133" s="13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</row>
    <row r="134" spans="1:39" ht="15.9" customHeight="1">
      <c r="A134" s="21"/>
      <c r="B134" s="17"/>
      <c r="C134" s="17"/>
      <c r="D134" s="17" t="s">
        <v>51</v>
      </c>
      <c r="E134" s="17"/>
      <c r="F134" s="17"/>
      <c r="G134" s="17"/>
      <c r="H134" s="66"/>
      <c r="I134" s="81" t="s">
        <v>0</v>
      </c>
      <c r="J134" s="56">
        <v>0.6</v>
      </c>
      <c r="K134" s="90">
        <v>0.7</v>
      </c>
      <c r="L134" s="90">
        <v>0.6</v>
      </c>
      <c r="M134" s="90">
        <v>0.64700000000000002</v>
      </c>
      <c r="N134" s="90">
        <v>0.61</v>
      </c>
      <c r="O134" s="130">
        <v>0.62</v>
      </c>
      <c r="P134" s="130">
        <v>0.63</v>
      </c>
      <c r="Q134" s="132">
        <v>0.51</v>
      </c>
      <c r="R134" s="180">
        <v>0.79</v>
      </c>
      <c r="S134" s="146">
        <v>154.90196078431373</v>
      </c>
      <c r="T134" s="50"/>
      <c r="U134" s="50"/>
      <c r="V134" s="50" t="s">
        <v>163</v>
      </c>
      <c r="W134" s="51"/>
      <c r="X134" s="51"/>
      <c r="Y134" s="13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</row>
    <row r="135" spans="1:39" ht="15.9" customHeight="1">
      <c r="A135" s="21"/>
      <c r="B135" s="17"/>
      <c r="C135" s="17"/>
      <c r="D135" s="17" t="s">
        <v>52</v>
      </c>
      <c r="E135" s="17"/>
      <c r="F135" s="17"/>
      <c r="G135" s="17"/>
      <c r="H135" s="66"/>
      <c r="I135" s="81" t="s">
        <v>0</v>
      </c>
      <c r="J135" s="56">
        <v>0.1</v>
      </c>
      <c r="K135" s="90">
        <v>0.1</v>
      </c>
      <c r="L135" s="90">
        <v>0.1</v>
      </c>
      <c r="M135" s="90">
        <v>0.3</v>
      </c>
      <c r="N135" s="90">
        <v>0.18</v>
      </c>
      <c r="O135" s="130">
        <v>0.26</v>
      </c>
      <c r="P135" s="130">
        <v>0.31</v>
      </c>
      <c r="Q135" s="132">
        <v>0.28000000000000003</v>
      </c>
      <c r="R135" s="180">
        <v>0.31</v>
      </c>
      <c r="S135" s="146">
        <v>110.71428571428569</v>
      </c>
      <c r="T135" s="50"/>
      <c r="U135" s="50"/>
      <c r="V135" s="50" t="s">
        <v>164</v>
      </c>
      <c r="W135" s="51"/>
      <c r="X135" s="51"/>
      <c r="Y135" s="13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</row>
    <row r="136" spans="1:39" ht="15.9" customHeight="1">
      <c r="A136" s="21"/>
      <c r="B136" s="17"/>
      <c r="C136" s="17"/>
      <c r="D136" s="17" t="s">
        <v>53</v>
      </c>
      <c r="E136" s="17"/>
      <c r="F136" s="17"/>
      <c r="G136" s="17"/>
      <c r="H136" s="66"/>
      <c r="I136" s="81" t="s">
        <v>0</v>
      </c>
      <c r="J136" s="56">
        <v>8.1</v>
      </c>
      <c r="K136" s="90">
        <v>8.1</v>
      </c>
      <c r="L136" s="90">
        <v>8.6999999999999993</v>
      </c>
      <c r="M136" s="90">
        <v>7.46</v>
      </c>
      <c r="N136" s="90">
        <v>8.39</v>
      </c>
      <c r="O136" s="130">
        <v>8.6</v>
      </c>
      <c r="P136" s="130">
        <v>8.91</v>
      </c>
      <c r="Q136" s="132">
        <v>8.8000000000000007</v>
      </c>
      <c r="R136" s="180">
        <v>10.38</v>
      </c>
      <c r="S136" s="146">
        <v>117.95454545454544</v>
      </c>
      <c r="T136" s="50"/>
      <c r="U136" s="50"/>
      <c r="V136" s="50" t="s">
        <v>121</v>
      </c>
      <c r="W136" s="51"/>
      <c r="X136" s="51"/>
      <c r="Y136" s="13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</row>
    <row r="137" spans="1:39" ht="15.9" customHeight="1">
      <c r="A137" s="21"/>
      <c r="B137" s="17"/>
      <c r="C137" s="17"/>
      <c r="D137" s="17" t="s">
        <v>54</v>
      </c>
      <c r="E137" s="17"/>
      <c r="F137" s="17"/>
      <c r="G137" s="17"/>
      <c r="H137" s="66"/>
      <c r="I137" s="81" t="s">
        <v>0</v>
      </c>
      <c r="J137" s="56">
        <v>1.9</v>
      </c>
      <c r="K137" s="90">
        <v>1.9</v>
      </c>
      <c r="L137" s="90">
        <v>1.9</v>
      </c>
      <c r="M137" s="90">
        <v>1.77</v>
      </c>
      <c r="N137" s="90">
        <v>1.83</v>
      </c>
      <c r="O137" s="130">
        <v>2.16</v>
      </c>
      <c r="P137" s="130">
        <v>2.59</v>
      </c>
      <c r="Q137" s="132">
        <v>2.41</v>
      </c>
      <c r="R137" s="180">
        <v>2.27</v>
      </c>
      <c r="S137" s="146">
        <v>94.190871369294598</v>
      </c>
      <c r="T137" s="50"/>
      <c r="U137" s="50"/>
      <c r="V137" s="50" t="s">
        <v>165</v>
      </c>
      <c r="W137" s="51"/>
      <c r="X137" s="51"/>
      <c r="Y137" s="13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</row>
    <row r="138" spans="1:39" ht="15.9" customHeight="1">
      <c r="A138" s="21"/>
      <c r="B138" s="17"/>
      <c r="C138" s="17" t="s">
        <v>55</v>
      </c>
      <c r="D138" s="17"/>
      <c r="E138" s="17"/>
      <c r="F138" s="17"/>
      <c r="G138" s="17"/>
      <c r="H138" s="66"/>
      <c r="I138" s="81" t="s">
        <v>0</v>
      </c>
      <c r="J138" s="56">
        <v>2.2000000000000002</v>
      </c>
      <c r="K138" s="90">
        <v>2.1</v>
      </c>
      <c r="L138" s="90">
        <v>2.1</v>
      </c>
      <c r="M138" s="90">
        <v>2.42</v>
      </c>
      <c r="N138" s="90">
        <v>2.38</v>
      </c>
      <c r="O138" s="130">
        <v>2.5299999999999998</v>
      </c>
      <c r="P138" s="130">
        <v>2.2999999999999998</v>
      </c>
      <c r="Q138" s="132">
        <v>2.62</v>
      </c>
      <c r="R138" s="180">
        <v>2.64</v>
      </c>
      <c r="S138" s="146">
        <v>100.76335877862594</v>
      </c>
      <c r="T138" s="50"/>
      <c r="U138" s="50" t="s">
        <v>117</v>
      </c>
      <c r="V138" s="50"/>
      <c r="W138" s="51"/>
      <c r="X138" s="51"/>
      <c r="Y138" s="13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</row>
    <row r="139" spans="1:39" ht="15.9" customHeight="1">
      <c r="A139" s="21"/>
      <c r="B139" s="17"/>
      <c r="C139" s="17"/>
      <c r="D139" s="17" t="s">
        <v>56</v>
      </c>
      <c r="E139" s="17"/>
      <c r="F139" s="17"/>
      <c r="G139" s="17"/>
      <c r="H139" s="66"/>
      <c r="I139" s="81" t="s">
        <v>0</v>
      </c>
      <c r="J139" s="56">
        <v>0.5</v>
      </c>
      <c r="K139" s="90">
        <v>0.5</v>
      </c>
      <c r="L139" s="90">
        <v>0.5</v>
      </c>
      <c r="M139" s="90">
        <v>0.87</v>
      </c>
      <c r="N139" s="90">
        <v>0.71</v>
      </c>
      <c r="O139" s="130">
        <v>0.75</v>
      </c>
      <c r="P139" s="130">
        <v>0.86</v>
      </c>
      <c r="Q139" s="132">
        <v>0.84</v>
      </c>
      <c r="R139" s="180">
        <v>0.92</v>
      </c>
      <c r="S139" s="146">
        <v>109.52380952380953</v>
      </c>
      <c r="T139" s="50"/>
      <c r="U139" s="50"/>
      <c r="V139" s="50" t="s">
        <v>166</v>
      </c>
      <c r="W139" s="51"/>
      <c r="X139" s="51"/>
      <c r="Y139" s="13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</row>
    <row r="140" spans="1:39" ht="15.9" customHeight="1">
      <c r="A140" s="21"/>
      <c r="B140" s="17"/>
      <c r="C140" s="17"/>
      <c r="D140" s="17" t="s">
        <v>57</v>
      </c>
      <c r="E140" s="17"/>
      <c r="F140" s="17"/>
      <c r="G140" s="17"/>
      <c r="H140" s="66"/>
      <c r="I140" s="81" t="s">
        <v>0</v>
      </c>
      <c r="J140" s="56">
        <v>1.1000000000000001</v>
      </c>
      <c r="K140" s="90">
        <v>1</v>
      </c>
      <c r="L140" s="90">
        <v>1</v>
      </c>
      <c r="M140" s="90">
        <v>1.05</v>
      </c>
      <c r="N140" s="90">
        <v>1.1000000000000001</v>
      </c>
      <c r="O140" s="130">
        <v>1.21</v>
      </c>
      <c r="P140" s="130">
        <v>0.91</v>
      </c>
      <c r="Q140" s="132">
        <v>1.24</v>
      </c>
      <c r="R140" s="180">
        <v>1.1299999999999999</v>
      </c>
      <c r="S140" s="146">
        <v>91.129032258064512</v>
      </c>
      <c r="T140" s="50"/>
      <c r="U140" s="50"/>
      <c r="V140" s="50" t="s">
        <v>167</v>
      </c>
      <c r="W140" s="51"/>
      <c r="X140" s="51"/>
      <c r="Y140" s="13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</row>
    <row r="141" spans="1:39" ht="15.9" customHeight="1">
      <c r="A141" s="21"/>
      <c r="B141" s="17"/>
      <c r="C141" s="17"/>
      <c r="D141" s="17" t="s">
        <v>58</v>
      </c>
      <c r="E141" s="17"/>
      <c r="F141" s="17"/>
      <c r="G141" s="17"/>
      <c r="H141" s="66"/>
      <c r="I141" s="81" t="s">
        <v>0</v>
      </c>
      <c r="J141" s="56">
        <v>0.6</v>
      </c>
      <c r="K141" s="90">
        <v>0.6</v>
      </c>
      <c r="L141" s="90">
        <v>0.6</v>
      </c>
      <c r="M141" s="90">
        <v>0.46</v>
      </c>
      <c r="N141" s="90">
        <v>0.56999999999999995</v>
      </c>
      <c r="O141" s="130">
        <v>0.56999999999999995</v>
      </c>
      <c r="P141" s="130">
        <v>0.53</v>
      </c>
      <c r="Q141" s="132">
        <v>0.54</v>
      </c>
      <c r="R141" s="180">
        <v>0.59</v>
      </c>
      <c r="S141" s="146">
        <v>109.25925925925925</v>
      </c>
      <c r="T141" s="50"/>
      <c r="U141" s="50"/>
      <c r="V141" s="50" t="s">
        <v>168</v>
      </c>
      <c r="W141" s="51"/>
      <c r="X141" s="51"/>
      <c r="Y141" s="13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</row>
    <row r="142" spans="1:39" ht="15.9" customHeight="1">
      <c r="A142" s="21"/>
      <c r="B142" s="17"/>
      <c r="C142" s="17" t="s">
        <v>59</v>
      </c>
      <c r="D142" s="17"/>
      <c r="E142" s="17"/>
      <c r="F142" s="17"/>
      <c r="G142" s="17"/>
      <c r="H142" s="66"/>
      <c r="I142" s="81" t="s">
        <v>0</v>
      </c>
      <c r="J142" s="56">
        <v>72.5</v>
      </c>
      <c r="K142" s="90">
        <v>70</v>
      </c>
      <c r="L142" s="90">
        <v>69.5</v>
      </c>
      <c r="M142" s="90">
        <v>71.44</v>
      </c>
      <c r="N142" s="90">
        <v>64.87</v>
      </c>
      <c r="O142" s="130">
        <v>67.290000000000006</v>
      </c>
      <c r="P142" s="130">
        <v>69.98</v>
      </c>
      <c r="Q142" s="132">
        <v>68.62</v>
      </c>
      <c r="R142" s="180">
        <v>67.97</v>
      </c>
      <c r="S142" s="146">
        <v>99.05275429903817</v>
      </c>
      <c r="T142" s="50"/>
      <c r="U142" s="50" t="s">
        <v>118</v>
      </c>
      <c r="V142" s="50"/>
      <c r="W142" s="51"/>
      <c r="X142" s="51"/>
      <c r="Y142" s="13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</row>
    <row r="143" spans="1:39" ht="15.9" customHeight="1">
      <c r="A143" s="21" t="s">
        <v>225</v>
      </c>
      <c r="B143" s="17" t="s">
        <v>210</v>
      </c>
      <c r="C143" s="17"/>
      <c r="D143" s="17"/>
      <c r="E143" s="17"/>
      <c r="F143" s="17"/>
      <c r="G143" s="17"/>
      <c r="H143" s="66"/>
      <c r="I143" s="83"/>
      <c r="J143" s="43"/>
      <c r="K143" s="93"/>
      <c r="L143" s="93"/>
      <c r="M143" s="93"/>
      <c r="N143" s="112"/>
      <c r="O143" s="142"/>
      <c r="P143" s="130"/>
      <c r="Q143" s="132"/>
      <c r="R143" s="175"/>
      <c r="S143" s="146"/>
      <c r="T143" s="50" t="s">
        <v>280</v>
      </c>
      <c r="U143" s="50"/>
      <c r="V143" s="50"/>
      <c r="W143" s="51"/>
      <c r="X143" s="51"/>
      <c r="Y143" s="13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</row>
    <row r="144" spans="1:39" ht="15.9" customHeight="1">
      <c r="A144" s="21"/>
      <c r="B144" s="17"/>
      <c r="C144" s="17" t="s">
        <v>17</v>
      </c>
      <c r="D144" s="17"/>
      <c r="E144" s="17"/>
      <c r="F144" s="17"/>
      <c r="G144" s="17"/>
      <c r="H144" s="66"/>
      <c r="I144" s="81" t="s">
        <v>0</v>
      </c>
      <c r="J144" s="56">
        <v>40.5</v>
      </c>
      <c r="K144" s="90">
        <v>39</v>
      </c>
      <c r="L144" s="90">
        <v>37.200000000000003</v>
      </c>
      <c r="M144" s="90">
        <v>32.5</v>
      </c>
      <c r="N144" s="90">
        <v>36.729999999999997</v>
      </c>
      <c r="O144" s="130">
        <v>36.04</v>
      </c>
      <c r="P144" s="130">
        <v>38.57</v>
      </c>
      <c r="Q144" s="132">
        <v>34.479999999999997</v>
      </c>
      <c r="R144" s="183">
        <v>33.35</v>
      </c>
      <c r="S144" s="146">
        <v>96.722737819025539</v>
      </c>
      <c r="T144" s="50"/>
      <c r="U144" s="50" t="s">
        <v>99</v>
      </c>
      <c r="V144" s="50"/>
      <c r="W144" s="51"/>
      <c r="X144" s="51"/>
      <c r="Y144" s="13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</row>
    <row r="145" spans="1:39" ht="15.9" customHeight="1">
      <c r="A145" s="28"/>
      <c r="B145" s="29"/>
      <c r="C145" s="29" t="s">
        <v>89</v>
      </c>
      <c r="D145" s="29"/>
      <c r="E145" s="29"/>
      <c r="F145" s="29"/>
      <c r="G145" s="29"/>
      <c r="H145" s="67"/>
      <c r="I145" s="82" t="s">
        <v>0</v>
      </c>
      <c r="J145" s="57">
        <v>2.2999999999999998</v>
      </c>
      <c r="K145" s="91">
        <v>2.4</v>
      </c>
      <c r="L145" s="91">
        <v>2.2999999999999998</v>
      </c>
      <c r="M145" s="91">
        <v>2.16</v>
      </c>
      <c r="N145" s="91">
        <v>1.88</v>
      </c>
      <c r="O145" s="137">
        <v>2.0499999999999998</v>
      </c>
      <c r="P145" s="137">
        <v>2.33</v>
      </c>
      <c r="Q145" s="133">
        <v>2.41</v>
      </c>
      <c r="R145" s="181">
        <v>2.4460000000000002</v>
      </c>
      <c r="S145" s="148">
        <v>101.49377593360995</v>
      </c>
      <c r="T145" s="52"/>
      <c r="U145" s="52" t="s">
        <v>100</v>
      </c>
      <c r="V145" s="52"/>
      <c r="W145" s="53"/>
      <c r="X145" s="53"/>
      <c r="Y145" s="13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</row>
    <row r="146" spans="1:39" ht="15.9" customHeight="1">
      <c r="A146" s="39"/>
      <c r="B146" s="17"/>
      <c r="C146" s="17"/>
      <c r="D146" s="17"/>
      <c r="E146" s="17"/>
      <c r="F146" s="17"/>
      <c r="G146" s="17"/>
      <c r="H146" s="17"/>
      <c r="I146" s="40"/>
      <c r="J146" s="18"/>
      <c r="K146" s="18"/>
      <c r="L146" s="16"/>
      <c r="M146" s="56"/>
      <c r="N146" s="56"/>
      <c r="O146" s="56"/>
      <c r="P146" s="90"/>
      <c r="Q146" s="90"/>
      <c r="R146" s="117"/>
      <c r="S146" s="19"/>
      <c r="T146" s="50"/>
      <c r="U146" s="50"/>
      <c r="V146" s="50"/>
      <c r="W146" s="50"/>
      <c r="X146" s="50"/>
      <c r="Y146" s="13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</row>
    <row r="147" spans="1:39" ht="15.9" customHeight="1">
      <c r="A147" s="39"/>
      <c r="B147" s="16"/>
      <c r="C147" s="16"/>
      <c r="D147" s="16"/>
      <c r="E147" s="16"/>
      <c r="F147" s="16"/>
      <c r="G147" s="16"/>
      <c r="H147" s="17"/>
      <c r="I147" s="40"/>
      <c r="J147" s="18"/>
      <c r="K147" s="18"/>
      <c r="L147" s="18"/>
      <c r="M147" s="18"/>
      <c r="N147" s="18"/>
      <c r="O147" s="18"/>
      <c r="P147" s="35"/>
      <c r="Q147" s="86"/>
      <c r="R147" s="86"/>
      <c r="S147" s="61"/>
      <c r="T147" s="42"/>
      <c r="U147" s="15"/>
      <c r="V147" s="15"/>
      <c r="W147" s="15"/>
      <c r="X147" s="15"/>
      <c r="Y147" s="13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</row>
    <row r="148" spans="1:39" ht="20.100000000000001" customHeight="1">
      <c r="A148" s="200" t="s">
        <v>246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97" t="s">
        <v>241</v>
      </c>
      <c r="Y148" s="13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</row>
    <row r="149" spans="1:39" ht="20.100000000000001" customHeight="1">
      <c r="A149" s="9"/>
      <c r="B149" s="9"/>
      <c r="C149" s="11" t="s">
        <v>244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T149" s="45"/>
      <c r="U149" s="1"/>
      <c r="V149" s="1"/>
      <c r="W149" s="97" t="s">
        <v>241</v>
      </c>
      <c r="X149" s="46"/>
      <c r="Y149" s="13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</row>
    <row r="150" spans="1:39" s="8" customFormat="1" ht="34.5" customHeight="1" thickBot="1">
      <c r="A150" s="69" t="s">
        <v>97</v>
      </c>
      <c r="B150" s="103" t="s">
        <v>245</v>
      </c>
      <c r="C150" s="70"/>
      <c r="D150" s="70"/>
      <c r="E150" s="71"/>
      <c r="F150" s="72"/>
      <c r="G150" s="70"/>
      <c r="H150" s="73"/>
      <c r="I150" s="76" t="s">
        <v>243</v>
      </c>
      <c r="J150" s="114">
        <v>2005</v>
      </c>
      <c r="K150" s="115">
        <v>2006</v>
      </c>
      <c r="L150" s="115">
        <v>2007</v>
      </c>
      <c r="M150" s="115">
        <v>2008</v>
      </c>
      <c r="N150" s="115">
        <v>2009</v>
      </c>
      <c r="O150" s="129">
        <v>2010</v>
      </c>
      <c r="P150" s="136">
        <v>2011</v>
      </c>
      <c r="Q150" s="136">
        <v>2012</v>
      </c>
      <c r="R150" s="174">
        <v>2013</v>
      </c>
      <c r="S150" s="138" t="s">
        <v>291</v>
      </c>
      <c r="T150" s="104" t="s">
        <v>267</v>
      </c>
      <c r="U150" s="71"/>
      <c r="V150" s="71"/>
      <c r="W150" s="124"/>
      <c r="X150" s="74"/>
      <c r="Y150" s="130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.9" customHeight="1" thickTop="1">
      <c r="A151" s="21"/>
      <c r="B151" s="17"/>
      <c r="C151" s="17" t="s">
        <v>90</v>
      </c>
      <c r="D151" s="17"/>
      <c r="E151" s="17"/>
      <c r="F151" s="17"/>
      <c r="G151" s="17"/>
      <c r="H151" s="66"/>
      <c r="I151" s="81" t="s">
        <v>0</v>
      </c>
      <c r="J151" s="56">
        <v>5.4</v>
      </c>
      <c r="K151" s="92">
        <v>5.7</v>
      </c>
      <c r="L151" s="92">
        <v>5.7</v>
      </c>
      <c r="M151" s="92">
        <v>6.25</v>
      </c>
      <c r="N151" s="92">
        <v>6.51</v>
      </c>
      <c r="O151" s="141">
        <v>6.6</v>
      </c>
      <c r="P151" s="154">
        <v>6.79</v>
      </c>
      <c r="Q151" s="135">
        <v>7.05</v>
      </c>
      <c r="R151" s="178">
        <v>6.96</v>
      </c>
      <c r="S151" s="150">
        <v>98.723404255319153</v>
      </c>
      <c r="T151" s="50"/>
      <c r="U151" s="50" t="s">
        <v>169</v>
      </c>
      <c r="V151" s="50"/>
      <c r="W151" s="51"/>
      <c r="X151" s="51"/>
      <c r="Y151" s="13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</row>
    <row r="152" spans="1:39" ht="15.9" customHeight="1">
      <c r="A152" s="21"/>
      <c r="B152" s="17"/>
      <c r="C152" s="17"/>
      <c r="D152" s="17" t="s">
        <v>18</v>
      </c>
      <c r="E152" s="17"/>
      <c r="F152" s="17"/>
      <c r="G152" s="17"/>
      <c r="H152" s="66"/>
      <c r="I152" s="81" t="s">
        <v>0</v>
      </c>
      <c r="J152" s="56">
        <v>1.7</v>
      </c>
      <c r="K152" s="90">
        <v>1.8</v>
      </c>
      <c r="L152" s="90">
        <v>1.9</v>
      </c>
      <c r="M152" s="90">
        <v>2.2000000000000002</v>
      </c>
      <c r="N152" s="90">
        <v>2.31</v>
      </c>
      <c r="O152" s="130">
        <v>2.37</v>
      </c>
      <c r="P152" s="130">
        <v>2.4900000000000002</v>
      </c>
      <c r="Q152" s="132">
        <v>2.7</v>
      </c>
      <c r="R152" s="160">
        <v>2.7</v>
      </c>
      <c r="S152" s="146">
        <v>100</v>
      </c>
      <c r="T152" s="50"/>
      <c r="U152" s="50"/>
      <c r="V152" s="50" t="s">
        <v>101</v>
      </c>
      <c r="W152" s="51"/>
      <c r="X152" s="51"/>
      <c r="Y152" s="13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</row>
    <row r="153" spans="1:39" ht="15.9" customHeight="1">
      <c r="A153" s="21"/>
      <c r="B153" s="17"/>
      <c r="C153" s="17"/>
      <c r="D153" s="17" t="s">
        <v>19</v>
      </c>
      <c r="E153" s="17"/>
      <c r="F153" s="17"/>
      <c r="G153" s="17"/>
      <c r="H153" s="66"/>
      <c r="I153" s="81" t="s">
        <v>0</v>
      </c>
      <c r="J153" s="56">
        <v>3.2</v>
      </c>
      <c r="K153" s="90">
        <v>3.2</v>
      </c>
      <c r="L153" s="90">
        <v>3.3</v>
      </c>
      <c r="M153" s="90">
        <v>3.6</v>
      </c>
      <c r="N153" s="90">
        <v>3.8</v>
      </c>
      <c r="O153" s="130">
        <v>3.8</v>
      </c>
      <c r="P153" s="130">
        <v>3.83</v>
      </c>
      <c r="Q153" s="132">
        <v>4.03</v>
      </c>
      <c r="R153" s="160">
        <v>3.87</v>
      </c>
      <c r="S153" s="146">
        <v>96.029776674937963</v>
      </c>
      <c r="T153" s="50"/>
      <c r="U153" s="50"/>
      <c r="V153" s="50" t="s">
        <v>170</v>
      </c>
      <c r="W153" s="51"/>
      <c r="X153" s="51"/>
      <c r="Y153" s="13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</row>
    <row r="154" spans="1:39" ht="15.9" customHeight="1">
      <c r="A154" s="21"/>
      <c r="B154" s="17"/>
      <c r="C154" s="17"/>
      <c r="D154" s="17" t="s">
        <v>20</v>
      </c>
      <c r="E154" s="17"/>
      <c r="F154" s="17"/>
      <c r="G154" s="17"/>
      <c r="H154" s="66"/>
      <c r="I154" s="81" t="s">
        <v>0</v>
      </c>
      <c r="J154" s="56">
        <v>0.5</v>
      </c>
      <c r="K154" s="90">
        <v>0.7</v>
      </c>
      <c r="L154" s="90">
        <v>0.5</v>
      </c>
      <c r="M154" s="90">
        <v>0.45</v>
      </c>
      <c r="N154" s="90">
        <v>0.4</v>
      </c>
      <c r="O154" s="130">
        <v>0.43</v>
      </c>
      <c r="P154" s="130">
        <v>0.47</v>
      </c>
      <c r="Q154" s="132">
        <v>0.32</v>
      </c>
      <c r="R154" s="160">
        <v>0.39</v>
      </c>
      <c r="S154" s="146">
        <v>121.875</v>
      </c>
      <c r="T154" s="50"/>
      <c r="U154" s="50"/>
      <c r="V154" s="50" t="s">
        <v>102</v>
      </c>
      <c r="W154" s="51"/>
      <c r="X154" s="51"/>
      <c r="Y154" s="13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</row>
    <row r="155" spans="1:39" ht="15.9" customHeight="1">
      <c r="A155" s="21"/>
      <c r="B155" s="17"/>
      <c r="C155" s="17" t="s">
        <v>91</v>
      </c>
      <c r="D155" s="17"/>
      <c r="E155" s="17"/>
      <c r="F155" s="17"/>
      <c r="G155" s="17"/>
      <c r="H155" s="66"/>
      <c r="I155" s="81" t="s">
        <v>0</v>
      </c>
      <c r="J155" s="56">
        <v>2.4</v>
      </c>
      <c r="K155" s="90">
        <v>2.5</v>
      </c>
      <c r="L155" s="90">
        <v>2.5</v>
      </c>
      <c r="M155" s="90">
        <v>2.38</v>
      </c>
      <c r="N155" s="90">
        <v>2.15</v>
      </c>
      <c r="O155" s="130">
        <v>2.4900000000000002</v>
      </c>
      <c r="P155" s="130">
        <v>2.39</v>
      </c>
      <c r="Q155" s="132">
        <v>2.71</v>
      </c>
      <c r="R155" s="160">
        <v>2.66</v>
      </c>
      <c r="S155" s="146">
        <v>98.154981549815503</v>
      </c>
      <c r="T155" s="50"/>
      <c r="U155" s="50" t="s">
        <v>171</v>
      </c>
      <c r="V155" s="50"/>
      <c r="W155" s="51"/>
      <c r="X155" s="51"/>
      <c r="Y155" s="13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</row>
    <row r="156" spans="1:39" ht="15.9" customHeight="1">
      <c r="A156" s="21"/>
      <c r="B156" s="17"/>
      <c r="C156" s="17" t="s">
        <v>92</v>
      </c>
      <c r="D156" s="17"/>
      <c r="E156" s="17"/>
      <c r="F156" s="17"/>
      <c r="G156" s="17"/>
      <c r="H156" s="66"/>
      <c r="I156" s="81" t="s">
        <v>0</v>
      </c>
      <c r="J156" s="56">
        <v>6.4</v>
      </c>
      <c r="K156" s="90">
        <v>7.3</v>
      </c>
      <c r="L156" s="90">
        <v>6.6</v>
      </c>
      <c r="M156" s="90">
        <v>6.73</v>
      </c>
      <c r="N156" s="90">
        <v>6.68</v>
      </c>
      <c r="O156" s="130">
        <v>6.8</v>
      </c>
      <c r="P156" s="130">
        <v>6.81</v>
      </c>
      <c r="Q156" s="132">
        <v>6.85</v>
      </c>
      <c r="R156" s="160">
        <v>6.83</v>
      </c>
      <c r="S156" s="146">
        <v>99.708029197080293</v>
      </c>
      <c r="T156" s="50"/>
      <c r="U156" s="50" t="s">
        <v>180</v>
      </c>
      <c r="V156" s="50"/>
      <c r="W156" s="51"/>
      <c r="X156" s="51"/>
      <c r="Y156" s="13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</row>
    <row r="157" spans="1:39" ht="15.9" customHeight="1">
      <c r="A157" s="21"/>
      <c r="B157" s="17"/>
      <c r="C157" s="17" t="s">
        <v>78</v>
      </c>
      <c r="D157" s="17"/>
      <c r="E157" s="17"/>
      <c r="F157" s="17"/>
      <c r="G157" s="17"/>
      <c r="H157" s="66"/>
      <c r="I157" s="81" t="s">
        <v>0</v>
      </c>
      <c r="J157" s="56">
        <v>0.6</v>
      </c>
      <c r="K157" s="90">
        <v>0.6</v>
      </c>
      <c r="L157" s="90">
        <v>0.5</v>
      </c>
      <c r="M157" s="90">
        <v>0.41</v>
      </c>
      <c r="N157" s="90">
        <v>0.56999999999999995</v>
      </c>
      <c r="O157" s="130">
        <v>0.746</v>
      </c>
      <c r="P157" s="130">
        <v>0.81</v>
      </c>
      <c r="Q157" s="132">
        <v>0.66</v>
      </c>
      <c r="R157" s="160">
        <v>0.69</v>
      </c>
      <c r="S157" s="146">
        <v>104.54545454545455</v>
      </c>
      <c r="T157" s="50"/>
      <c r="U157" s="50" t="s">
        <v>172</v>
      </c>
      <c r="V157" s="50"/>
      <c r="W157" s="51"/>
      <c r="X157" s="51"/>
      <c r="Y157" s="13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</row>
    <row r="158" spans="1:39" ht="15.9" customHeight="1">
      <c r="A158" s="21" t="s">
        <v>226</v>
      </c>
      <c r="B158" s="17" t="s">
        <v>84</v>
      </c>
      <c r="C158" s="17"/>
      <c r="D158" s="17"/>
      <c r="E158" s="17"/>
      <c r="F158" s="17"/>
      <c r="G158" s="17"/>
      <c r="H158" s="66"/>
      <c r="I158" s="81"/>
      <c r="J158" s="56"/>
      <c r="K158" s="90"/>
      <c r="L158" s="90"/>
      <c r="M158" s="90"/>
      <c r="N158" s="90"/>
      <c r="O158" s="130"/>
      <c r="P158" s="130"/>
      <c r="Q158" s="132"/>
      <c r="R158" s="160"/>
      <c r="S158" s="146"/>
      <c r="T158" s="50" t="s">
        <v>281</v>
      </c>
      <c r="U158" s="50"/>
      <c r="V158" s="50"/>
      <c r="W158" s="51"/>
      <c r="X158" s="51"/>
      <c r="Y158" s="13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</row>
    <row r="159" spans="1:39" ht="15.9" customHeight="1">
      <c r="A159" s="21"/>
      <c r="B159" s="17"/>
      <c r="C159" s="17" t="s">
        <v>79</v>
      </c>
      <c r="D159" s="17"/>
      <c r="E159" s="17"/>
      <c r="F159" s="17"/>
      <c r="G159" s="17"/>
      <c r="H159" s="66"/>
      <c r="I159" s="81" t="s">
        <v>0</v>
      </c>
      <c r="J159" s="56">
        <v>0.3</v>
      </c>
      <c r="K159" s="90">
        <v>0.3</v>
      </c>
      <c r="L159" s="90">
        <v>0.3</v>
      </c>
      <c r="M159" s="90">
        <v>0.39</v>
      </c>
      <c r="N159" s="90">
        <v>0.42</v>
      </c>
      <c r="O159" s="130">
        <v>0.27</v>
      </c>
      <c r="P159" s="130">
        <v>0.4</v>
      </c>
      <c r="Q159" s="132">
        <v>0.4</v>
      </c>
      <c r="R159" s="160">
        <v>0.38</v>
      </c>
      <c r="S159" s="146">
        <v>95</v>
      </c>
      <c r="T159" s="50"/>
      <c r="U159" s="50" t="s">
        <v>173</v>
      </c>
      <c r="V159" s="50"/>
      <c r="W159" s="51"/>
      <c r="X159" s="51"/>
      <c r="Y159" s="13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</row>
    <row r="160" spans="1:39" ht="15.9" customHeight="1">
      <c r="A160" s="21"/>
      <c r="B160" s="17"/>
      <c r="C160" s="17" t="s">
        <v>82</v>
      </c>
      <c r="D160" s="17"/>
      <c r="E160" s="17"/>
      <c r="F160" s="17"/>
      <c r="G160" s="17"/>
      <c r="H160" s="66"/>
      <c r="I160" s="81" t="s">
        <v>0</v>
      </c>
      <c r="J160" s="56">
        <v>1.8</v>
      </c>
      <c r="K160" s="90">
        <v>1.8</v>
      </c>
      <c r="L160" s="90">
        <v>1.8</v>
      </c>
      <c r="M160" s="90">
        <v>1.85</v>
      </c>
      <c r="N160" s="90">
        <v>1.99</v>
      </c>
      <c r="O160" s="130">
        <v>1.99</v>
      </c>
      <c r="P160" s="130">
        <v>1.96</v>
      </c>
      <c r="Q160" s="132">
        <v>1.56</v>
      </c>
      <c r="R160" s="160">
        <v>1.1000000000000001</v>
      </c>
      <c r="S160" s="146">
        <v>70.512820512820511</v>
      </c>
      <c r="T160" s="50"/>
      <c r="U160" s="50" t="s">
        <v>123</v>
      </c>
      <c r="V160" s="50"/>
      <c r="W160" s="51"/>
      <c r="X160" s="51"/>
      <c r="Y160" s="13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</row>
    <row r="161" spans="1:39" ht="15.9" customHeight="1">
      <c r="A161" s="21"/>
      <c r="B161" s="17"/>
      <c r="C161" s="17" t="s">
        <v>83</v>
      </c>
      <c r="D161" s="17"/>
      <c r="E161" s="17"/>
      <c r="F161" s="17"/>
      <c r="G161" s="17"/>
      <c r="H161" s="66"/>
      <c r="I161" s="81" t="s">
        <v>0</v>
      </c>
      <c r="J161" s="56">
        <v>1.7</v>
      </c>
      <c r="K161" s="90">
        <v>1.8</v>
      </c>
      <c r="L161" s="90">
        <v>1.9</v>
      </c>
      <c r="M161" s="90">
        <v>1.9</v>
      </c>
      <c r="N161" s="90">
        <v>2.1800000000000002</v>
      </c>
      <c r="O161" s="130">
        <v>2.0099999999999998</v>
      </c>
      <c r="P161" s="130">
        <v>2.0099999999999998</v>
      </c>
      <c r="Q161" s="132">
        <v>2.0299999999999998</v>
      </c>
      <c r="R161" s="160">
        <v>1.79</v>
      </c>
      <c r="S161" s="146">
        <v>88.177339901477851</v>
      </c>
      <c r="T161" s="50"/>
      <c r="U161" s="50" t="s">
        <v>174</v>
      </c>
      <c r="V161" s="50"/>
      <c r="W161" s="51"/>
      <c r="X161" s="51"/>
      <c r="Y161" s="13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</row>
    <row r="162" spans="1:39" ht="15.9" customHeight="1">
      <c r="A162" s="21"/>
      <c r="B162" s="17"/>
      <c r="C162" s="17" t="s">
        <v>94</v>
      </c>
      <c r="D162" s="17"/>
      <c r="E162" s="17"/>
      <c r="F162" s="17"/>
      <c r="G162" s="17"/>
      <c r="H162" s="66"/>
      <c r="I162" s="81" t="s">
        <v>0</v>
      </c>
      <c r="J162" s="56">
        <v>6</v>
      </c>
      <c r="K162" s="90">
        <v>6.1</v>
      </c>
      <c r="L162" s="90">
        <v>6</v>
      </c>
      <c r="M162" s="90">
        <v>6.12</v>
      </c>
      <c r="N162" s="90">
        <v>6.21</v>
      </c>
      <c r="O162" s="130">
        <v>6.16</v>
      </c>
      <c r="P162" s="130">
        <v>6.19</v>
      </c>
      <c r="Q162" s="132">
        <v>5.89</v>
      </c>
      <c r="R162" s="160">
        <v>5.76</v>
      </c>
      <c r="S162" s="146">
        <v>97.792869269949065</v>
      </c>
      <c r="T162" s="50"/>
      <c r="U162" s="50" t="s">
        <v>124</v>
      </c>
      <c r="V162" s="50"/>
      <c r="W162" s="51"/>
      <c r="X162" s="51"/>
      <c r="Y162" s="13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</row>
    <row r="163" spans="1:39" ht="15.9" customHeight="1">
      <c r="A163" s="21" t="s">
        <v>227</v>
      </c>
      <c r="B163" s="17" t="s">
        <v>93</v>
      </c>
      <c r="C163" s="17"/>
      <c r="D163" s="17"/>
      <c r="E163" s="17"/>
      <c r="F163" s="17"/>
      <c r="G163" s="17"/>
      <c r="H163" s="75"/>
      <c r="I163" s="81"/>
      <c r="J163" s="56"/>
      <c r="K163" s="90"/>
      <c r="L163" s="90"/>
      <c r="M163" s="90"/>
      <c r="N163" s="90"/>
      <c r="O163" s="130"/>
      <c r="P163" s="130"/>
      <c r="Q163" s="132"/>
      <c r="R163" s="160"/>
      <c r="S163" s="146"/>
      <c r="T163" s="50" t="s">
        <v>282</v>
      </c>
      <c r="U163" s="50"/>
      <c r="V163" s="50"/>
      <c r="W163" s="51"/>
      <c r="X163" s="51"/>
      <c r="Y163" s="13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</row>
    <row r="164" spans="1:39" ht="15.9" customHeight="1">
      <c r="A164" s="21" t="s">
        <v>228</v>
      </c>
      <c r="B164" s="25" t="s">
        <v>199</v>
      </c>
      <c r="C164" s="17"/>
      <c r="D164" s="17"/>
      <c r="E164" s="17"/>
      <c r="F164" s="17"/>
      <c r="G164" s="17"/>
      <c r="H164" s="66"/>
      <c r="I164" s="81"/>
      <c r="J164" s="56"/>
      <c r="K164" s="90"/>
      <c r="L164" s="90"/>
      <c r="M164" s="90"/>
      <c r="N164" s="90"/>
      <c r="O164" s="130"/>
      <c r="P164" s="130"/>
      <c r="Q164" s="132"/>
      <c r="R164" s="160"/>
      <c r="S164" s="146"/>
      <c r="T164" s="50" t="s">
        <v>283</v>
      </c>
      <c r="U164" s="50"/>
      <c r="V164" s="50"/>
      <c r="W164" s="51"/>
      <c r="X164" s="51"/>
      <c r="Y164" s="13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</row>
    <row r="165" spans="1:39" ht="15.9" customHeight="1">
      <c r="A165" s="21"/>
      <c r="B165" s="25"/>
      <c r="C165" s="17" t="s">
        <v>81</v>
      </c>
      <c r="D165" s="17"/>
      <c r="E165" s="17"/>
      <c r="F165" s="17"/>
      <c r="G165" s="17"/>
      <c r="H165" s="66"/>
      <c r="I165" s="81" t="s">
        <v>0</v>
      </c>
      <c r="J165" s="56">
        <v>0.3</v>
      </c>
      <c r="K165" s="90">
        <v>0.2</v>
      </c>
      <c r="L165" s="90">
        <v>0.3</v>
      </c>
      <c r="M165" s="90">
        <v>0.39</v>
      </c>
      <c r="N165" s="90">
        <v>0.28999999999999998</v>
      </c>
      <c r="O165" s="130">
        <v>0.23</v>
      </c>
      <c r="P165" s="130">
        <v>0.18</v>
      </c>
      <c r="Q165" s="132">
        <v>0.23</v>
      </c>
      <c r="R165" s="160">
        <v>0.21</v>
      </c>
      <c r="S165" s="146">
        <v>91.304347826086953</v>
      </c>
      <c r="T165" s="50"/>
      <c r="U165" s="50" t="s">
        <v>122</v>
      </c>
      <c r="V165" s="50"/>
      <c r="W165" s="51"/>
      <c r="X165" s="51"/>
      <c r="Y165" s="13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</row>
    <row r="166" spans="1:39" ht="15.9" customHeight="1">
      <c r="A166" s="21"/>
      <c r="B166" s="25"/>
      <c r="C166" s="17" t="s">
        <v>80</v>
      </c>
      <c r="D166" s="17"/>
      <c r="E166" s="17"/>
      <c r="F166" s="17"/>
      <c r="G166" s="17"/>
      <c r="H166" s="66"/>
      <c r="I166" s="81" t="s">
        <v>0</v>
      </c>
      <c r="J166" s="56">
        <v>2.2000000000000002</v>
      </c>
      <c r="K166" s="90">
        <v>2.2999999999999998</v>
      </c>
      <c r="L166" s="90">
        <v>2.4</v>
      </c>
      <c r="M166" s="90">
        <v>2.1800000000000002</v>
      </c>
      <c r="N166" s="90">
        <v>2.19</v>
      </c>
      <c r="O166" s="130">
        <v>1.97</v>
      </c>
      <c r="P166" s="130">
        <v>2.33</v>
      </c>
      <c r="Q166" s="132">
        <v>1.97</v>
      </c>
      <c r="R166" s="160">
        <v>1.86</v>
      </c>
      <c r="S166" s="146">
        <v>94.416243654822338</v>
      </c>
      <c r="T166" s="50"/>
      <c r="U166" s="50" t="s">
        <v>179</v>
      </c>
      <c r="V166" s="50"/>
      <c r="W166" s="51"/>
      <c r="X166" s="51"/>
      <c r="Y166" s="13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</row>
    <row r="167" spans="1:39" ht="15.9" customHeight="1">
      <c r="A167" s="21" t="s">
        <v>290</v>
      </c>
      <c r="B167" s="17" t="s">
        <v>258</v>
      </c>
      <c r="C167" s="17"/>
      <c r="D167" s="17"/>
      <c r="E167" s="17"/>
      <c r="F167" s="17"/>
      <c r="G167" s="17"/>
      <c r="H167" s="66"/>
      <c r="I167" s="81"/>
      <c r="J167" s="56"/>
      <c r="K167" s="90"/>
      <c r="L167" s="90"/>
      <c r="M167" s="90"/>
      <c r="N167" s="90"/>
      <c r="O167" s="130"/>
      <c r="P167" s="130"/>
      <c r="Q167" s="132"/>
      <c r="R167" s="160"/>
      <c r="S167" s="146"/>
      <c r="T167" s="50" t="s">
        <v>289</v>
      </c>
      <c r="U167" s="50"/>
      <c r="V167" s="50"/>
      <c r="W167" s="51"/>
      <c r="X167" s="51"/>
      <c r="Y167" s="13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</row>
    <row r="168" spans="1:39" ht="15.9" customHeight="1">
      <c r="A168" s="21"/>
      <c r="B168" s="17" t="s">
        <v>257</v>
      </c>
      <c r="C168" s="17"/>
      <c r="D168" s="17"/>
      <c r="E168" s="17"/>
      <c r="F168" s="17"/>
      <c r="G168" s="17"/>
      <c r="H168" s="75"/>
      <c r="I168" s="81" t="s">
        <v>6</v>
      </c>
      <c r="J168" s="56">
        <v>281</v>
      </c>
      <c r="K168" s="90">
        <v>289</v>
      </c>
      <c r="L168" s="90">
        <v>293</v>
      </c>
      <c r="M168" s="90">
        <v>297</v>
      </c>
      <c r="N168" s="90">
        <v>296</v>
      </c>
      <c r="O168" s="130">
        <v>293</v>
      </c>
      <c r="P168" s="130">
        <v>287</v>
      </c>
      <c r="Q168" s="132">
        <v>278</v>
      </c>
      <c r="R168" s="160">
        <v>264</v>
      </c>
      <c r="S168" s="146">
        <v>94.964028776978409</v>
      </c>
      <c r="T168" s="50" t="s">
        <v>284</v>
      </c>
      <c r="U168" s="50"/>
      <c r="V168" s="50"/>
      <c r="W168" s="51"/>
      <c r="X168" s="51"/>
      <c r="Y168" s="13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</row>
    <row r="169" spans="1:39" ht="15.9" customHeight="1">
      <c r="A169" s="21"/>
      <c r="B169" s="25"/>
      <c r="C169" s="17" t="s">
        <v>85</v>
      </c>
      <c r="D169" s="17"/>
      <c r="E169" s="17"/>
      <c r="F169" s="17"/>
      <c r="G169" s="17"/>
      <c r="H169" s="66"/>
      <c r="I169" s="81" t="s">
        <v>6</v>
      </c>
      <c r="J169" s="56">
        <v>64</v>
      </c>
      <c r="K169" s="90">
        <v>66</v>
      </c>
      <c r="L169" s="90">
        <v>67</v>
      </c>
      <c r="M169" s="90">
        <v>68</v>
      </c>
      <c r="N169" s="90">
        <v>67</v>
      </c>
      <c r="O169" s="130">
        <v>66</v>
      </c>
      <c r="P169" s="130">
        <v>65</v>
      </c>
      <c r="Q169" s="132">
        <v>63</v>
      </c>
      <c r="R169" s="160">
        <v>59</v>
      </c>
      <c r="S169" s="146">
        <v>93.650793650793645</v>
      </c>
      <c r="T169" s="50"/>
      <c r="U169" s="50" t="s">
        <v>176</v>
      </c>
      <c r="V169" s="50"/>
      <c r="W169" s="51"/>
      <c r="X169" s="51"/>
      <c r="Y169" s="13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</row>
    <row r="170" spans="1:39" ht="15.9" customHeight="1">
      <c r="A170" s="21"/>
      <c r="B170" s="25"/>
      <c r="C170" s="17" t="s">
        <v>86</v>
      </c>
      <c r="D170" s="17"/>
      <c r="E170" s="17"/>
      <c r="F170" s="17"/>
      <c r="G170" s="17"/>
      <c r="H170" s="66"/>
      <c r="I170" s="81" t="s">
        <v>6</v>
      </c>
      <c r="J170" s="56">
        <v>35</v>
      </c>
      <c r="K170" s="90">
        <v>36</v>
      </c>
      <c r="L170" s="90">
        <v>37</v>
      </c>
      <c r="M170" s="90">
        <v>37</v>
      </c>
      <c r="N170" s="90">
        <v>37</v>
      </c>
      <c r="O170" s="130">
        <v>38</v>
      </c>
      <c r="P170" s="130">
        <v>38</v>
      </c>
      <c r="Q170" s="132">
        <v>35</v>
      </c>
      <c r="R170" s="160">
        <v>32</v>
      </c>
      <c r="S170" s="146">
        <v>91.428571428571431</v>
      </c>
      <c r="T170" s="50"/>
      <c r="U170" s="50" t="s">
        <v>175</v>
      </c>
      <c r="V170" s="50"/>
      <c r="W170" s="51"/>
      <c r="X170" s="51"/>
      <c r="Y170" s="13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</row>
    <row r="171" spans="1:39" ht="15.9" customHeight="1">
      <c r="A171" s="21"/>
      <c r="B171" s="25"/>
      <c r="C171" s="17" t="s">
        <v>87</v>
      </c>
      <c r="D171" s="17"/>
      <c r="E171" s="17"/>
      <c r="F171" s="17"/>
      <c r="G171" s="17"/>
      <c r="H171" s="66"/>
      <c r="I171" s="81" t="s">
        <v>6</v>
      </c>
      <c r="J171" s="56">
        <v>104</v>
      </c>
      <c r="K171" s="90">
        <v>107</v>
      </c>
      <c r="L171" s="90">
        <v>108</v>
      </c>
      <c r="M171" s="90">
        <v>109</v>
      </c>
      <c r="N171" s="90">
        <v>109</v>
      </c>
      <c r="O171" s="130">
        <v>110</v>
      </c>
      <c r="P171" s="130">
        <v>106</v>
      </c>
      <c r="Q171" s="132">
        <v>104</v>
      </c>
      <c r="R171" s="160">
        <v>98</v>
      </c>
      <c r="S171" s="146">
        <v>94.230769230769226</v>
      </c>
      <c r="T171" s="50"/>
      <c r="U171" s="50" t="s">
        <v>177</v>
      </c>
      <c r="V171" s="50"/>
      <c r="W171" s="51"/>
      <c r="X171" s="51"/>
      <c r="Y171" s="13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</row>
    <row r="172" spans="1:39" ht="15.9" customHeight="1">
      <c r="A172" s="164"/>
      <c r="B172" s="165"/>
      <c r="C172" s="166" t="s">
        <v>88</v>
      </c>
      <c r="D172" s="166"/>
      <c r="E172" s="166"/>
      <c r="F172" s="166"/>
      <c r="G172" s="166"/>
      <c r="H172" s="167"/>
      <c r="I172" s="168" t="s">
        <v>6</v>
      </c>
      <c r="J172" s="57">
        <v>78</v>
      </c>
      <c r="K172" s="91">
        <v>80</v>
      </c>
      <c r="L172" s="91">
        <v>81</v>
      </c>
      <c r="M172" s="91">
        <v>83</v>
      </c>
      <c r="N172" s="91">
        <v>83</v>
      </c>
      <c r="O172" s="137">
        <v>79</v>
      </c>
      <c r="P172" s="137">
        <v>78</v>
      </c>
      <c r="Q172" s="133">
        <v>76</v>
      </c>
      <c r="R172" s="161">
        <v>75</v>
      </c>
      <c r="S172" s="148">
        <v>98.68421052631578</v>
      </c>
      <c r="T172" s="169"/>
      <c r="U172" s="169" t="s">
        <v>178</v>
      </c>
      <c r="V172" s="169"/>
      <c r="W172" s="170"/>
      <c r="X172" s="53"/>
      <c r="Y172" s="13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</row>
    <row r="173" spans="1:39" ht="15.9" customHeight="1">
      <c r="A173" s="3"/>
      <c r="I173" s="4"/>
      <c r="R173" s="85"/>
      <c r="S173" s="1"/>
      <c r="T173" s="2"/>
      <c r="W173" s="5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</row>
    <row r="174" spans="1:39" ht="15.9" customHeight="1">
      <c r="A174" s="3"/>
      <c r="I174" s="4"/>
      <c r="Q174" s="106"/>
      <c r="R174" s="85"/>
      <c r="S174" s="1"/>
      <c r="T174" s="2"/>
      <c r="W174" s="5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</row>
    <row r="175" spans="1:39" ht="15.9" customHeight="1">
      <c r="A175" s="3"/>
      <c r="I175" s="4"/>
      <c r="R175" s="85"/>
      <c r="S175" s="1"/>
      <c r="T175" s="2"/>
      <c r="W175" s="5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</row>
    <row r="176" spans="1:39" ht="15.9" customHeight="1"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</row>
    <row r="177" spans="26:39" ht="15.9" customHeight="1"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</row>
    <row r="178" spans="26:39" ht="15.9" customHeight="1"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</row>
    <row r="179" spans="26:39" ht="15.9" customHeight="1"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</row>
    <row r="180" spans="26:39" ht="15.9" customHeight="1"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</row>
    <row r="181" spans="26:39" ht="15.9" customHeight="1"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</row>
    <row r="182" spans="26:39" ht="15.9" customHeight="1"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</row>
    <row r="183" spans="26:39" ht="15.9" customHeight="1"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26:39" ht="15.9" customHeight="1"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</row>
    <row r="185" spans="26:39" ht="15.9" customHeight="1"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</row>
    <row r="186" spans="26:39" ht="15.9" customHeight="1"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</row>
    <row r="187" spans="26:39" ht="15.9" customHeight="1"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</row>
    <row r="188" spans="26:39" ht="15.9" customHeight="1"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</row>
    <row r="189" spans="26:39" ht="15.9" customHeight="1"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</row>
    <row r="190" spans="26:39" ht="15.9" customHeight="1"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</row>
    <row r="191" spans="26:39" ht="15.9" customHeight="1"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</row>
    <row r="192" spans="26:39" ht="15.9" customHeight="1"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</row>
    <row r="193" spans="26:39" ht="15.9" customHeight="1"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</row>
    <row r="194" spans="26:39" ht="15.9" customHeight="1"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</row>
    <row r="195" spans="26:39" ht="15.9" customHeight="1"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</row>
    <row r="196" spans="26:39" ht="15.9" customHeight="1"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</row>
    <row r="197" spans="26:39" ht="15.9" customHeight="1"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</row>
    <row r="198" spans="26:39" ht="15.9" customHeight="1"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</row>
    <row r="199" spans="26:39" ht="15.9" customHeight="1"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</row>
    <row r="200" spans="26:39" ht="15.9" customHeight="1"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</row>
    <row r="201" spans="26:39" ht="15.9" customHeight="1"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</row>
    <row r="202" spans="26:39" ht="15.9" customHeight="1"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</row>
    <row r="203" spans="26:39" ht="15.9" customHeight="1"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</row>
    <row r="204" spans="26:39" ht="15.9" customHeight="1"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</row>
    <row r="205" spans="26:39" ht="15.9" customHeight="1"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</row>
    <row r="206" spans="26:39" ht="15.9" customHeight="1"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</row>
    <row r="207" spans="26:39" ht="15.9" customHeight="1"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</row>
    <row r="208" spans="26:39" ht="15.9" customHeight="1"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</row>
    <row r="209" spans="26:39" ht="15.9" customHeight="1"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</row>
    <row r="210" spans="26:39" ht="15.9" customHeight="1"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</row>
    <row r="211" spans="26:39" ht="15.9" customHeight="1"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</row>
    <row r="212" spans="26:39" ht="15.9" customHeight="1"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</row>
    <row r="213" spans="26:39" ht="15.9" customHeight="1"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</row>
    <row r="214" spans="26:39" ht="15.9" customHeight="1"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</row>
    <row r="215" spans="26:39" ht="15.9" customHeight="1"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</row>
    <row r="216" spans="26:39" ht="15.9" customHeight="1"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</row>
    <row r="217" spans="26:39"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</row>
    <row r="218" spans="26:39"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</row>
    <row r="219" spans="26:39"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</row>
    <row r="220" spans="26:39"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</row>
    <row r="221" spans="26:39"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</row>
    <row r="222" spans="26:39"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</row>
    <row r="223" spans="26:39"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</row>
    <row r="224" spans="26:39"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</row>
    <row r="225" spans="26:39"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</row>
    <row r="226" spans="26:39"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</row>
    <row r="227" spans="26:39"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</row>
    <row r="228" spans="26:39"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</row>
    <row r="229" spans="26:39"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</row>
    <row r="230" spans="26:39"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</row>
    <row r="231" spans="26:39"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</row>
    <row r="232" spans="26:39"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</row>
    <row r="233" spans="26:39"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</row>
    <row r="234" spans="26:39"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</row>
    <row r="235" spans="26:39"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</row>
    <row r="236" spans="26:39"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</row>
    <row r="237" spans="26:39"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</row>
    <row r="238" spans="26:39"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</row>
    <row r="239" spans="26:39"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</row>
    <row r="240" spans="26:39"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</row>
    <row r="241" spans="26:39"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</row>
    <row r="242" spans="26:39"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</row>
    <row r="243" spans="26:39"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</row>
    <row r="244" spans="26:39"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</row>
    <row r="245" spans="26:39"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</row>
    <row r="246" spans="26:39"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</row>
    <row r="247" spans="26:39"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</row>
    <row r="248" spans="26:39"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</row>
    <row r="249" spans="26:39"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</row>
    <row r="250" spans="26:39"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</row>
    <row r="251" spans="26:39"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</row>
    <row r="252" spans="26:39"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</row>
    <row r="253" spans="26:39"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</row>
    <row r="254" spans="26:39"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</row>
    <row r="255" spans="26:39"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</row>
    <row r="256" spans="26:39"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</row>
    <row r="257" spans="26:39"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</row>
    <row r="258" spans="26:39"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</row>
    <row r="259" spans="26:39"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</row>
    <row r="260" spans="26:39"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</row>
    <row r="261" spans="26:39"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</row>
    <row r="262" spans="26:39"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</row>
    <row r="263" spans="26:39"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</row>
    <row r="264" spans="26:39"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</row>
    <row r="265" spans="26:39"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</row>
    <row r="266" spans="26:39"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</row>
    <row r="267" spans="26:39"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</row>
    <row r="268" spans="26:39"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</row>
    <row r="269" spans="26:39"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</row>
    <row r="270" spans="26:39"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</row>
    <row r="271" spans="26:39"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</row>
    <row r="272" spans="26:39"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</row>
    <row r="273" spans="26:39"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</row>
    <row r="274" spans="26:39"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</row>
    <row r="275" spans="26:39"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</row>
    <row r="276" spans="26:39"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</row>
    <row r="277" spans="26:39"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</row>
    <row r="278" spans="26:39"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</row>
    <row r="279" spans="26:39"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</row>
    <row r="280" spans="26:39"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</row>
    <row r="281" spans="26:39"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</row>
    <row r="282" spans="26:39"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</row>
    <row r="283" spans="26:39"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</row>
    <row r="284" spans="26:39"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</row>
    <row r="285" spans="26:39"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</row>
    <row r="286" spans="26:39"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</row>
    <row r="287" spans="26:39"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</row>
    <row r="288" spans="26:39"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</row>
    <row r="289" spans="26:39"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</row>
    <row r="290" spans="26:39"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</row>
    <row r="291" spans="26:39"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</row>
    <row r="292" spans="26:39"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</row>
    <row r="293" spans="26:39"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</row>
    <row r="294" spans="26:39"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</row>
    <row r="295" spans="26:39"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</row>
    <row r="296" spans="26:39"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</row>
    <row r="297" spans="26:39"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</row>
    <row r="298" spans="26:39"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</row>
    <row r="299" spans="26:39"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</row>
    <row r="300" spans="26:39"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</row>
    <row r="301" spans="26:39"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</row>
    <row r="302" spans="26:39"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</row>
    <row r="303" spans="26:39"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</row>
    <row r="304" spans="26:39"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</row>
    <row r="305" spans="26:39"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</row>
    <row r="306" spans="26:39"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</row>
    <row r="307" spans="26:39"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</row>
    <row r="308" spans="26:39"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</row>
    <row r="309" spans="26:39"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</row>
    <row r="310" spans="26:39"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</row>
    <row r="311" spans="26:39"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</row>
    <row r="312" spans="26:39"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</row>
    <row r="313" spans="26:39"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</row>
    <row r="314" spans="26:39"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</row>
    <row r="315" spans="26:39"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</row>
    <row r="316" spans="26:39"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</row>
    <row r="317" spans="26:39"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</row>
    <row r="318" spans="26:39"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</row>
    <row r="319" spans="26:39"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</row>
    <row r="320" spans="26:39"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</row>
    <row r="321" spans="26:39"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</row>
    <row r="322" spans="26:39"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</row>
    <row r="323" spans="26:39"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</row>
    <row r="324" spans="26:39"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</row>
    <row r="325" spans="26:39"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</row>
    <row r="326" spans="26:39"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</row>
    <row r="327" spans="26:39"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</row>
    <row r="328" spans="26:39"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</row>
    <row r="329" spans="26:39"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</row>
    <row r="330" spans="26:39"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</row>
    <row r="331" spans="26:39"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</row>
    <row r="332" spans="26:39"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</row>
    <row r="333" spans="26:39"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</row>
    <row r="334" spans="26:39"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</row>
    <row r="335" spans="26:39"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</row>
    <row r="336" spans="26:39"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</row>
    <row r="337" spans="26:39"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</row>
    <row r="338" spans="26:39"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</row>
    <row r="339" spans="26:39"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</row>
    <row r="340" spans="26:39"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</row>
    <row r="341" spans="26:39"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</row>
    <row r="342" spans="26:39"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</row>
    <row r="343" spans="26:39"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</row>
    <row r="344" spans="26:39"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</row>
    <row r="345" spans="26:39"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</row>
    <row r="346" spans="26:39"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</row>
    <row r="347" spans="26:39"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</row>
    <row r="348" spans="26:39"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</row>
    <row r="349" spans="26:39"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</row>
    <row r="350" spans="26:39"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</row>
    <row r="351" spans="26:39"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</row>
    <row r="352" spans="26:39"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</row>
    <row r="353" spans="26:39"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</row>
    <row r="354" spans="26:39"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</row>
    <row r="355" spans="26:39"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</row>
    <row r="356" spans="26:39"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</row>
    <row r="357" spans="26:39"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</row>
    <row r="358" spans="26:39"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</row>
    <row r="359" spans="26:39"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</row>
    <row r="360" spans="26:39"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</row>
    <row r="361" spans="26:39"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</row>
    <row r="362" spans="26:39"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</row>
    <row r="363" spans="26:39"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</row>
    <row r="364" spans="26:39"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</row>
    <row r="365" spans="26:39"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</row>
    <row r="366" spans="26:39"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</row>
    <row r="367" spans="26:39"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</row>
    <row r="368" spans="26:39"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</row>
    <row r="369" spans="26:39"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</row>
    <row r="370" spans="26:39"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</row>
    <row r="371" spans="26:39"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</row>
    <row r="372" spans="26:39"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</row>
    <row r="373" spans="26:39"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</row>
    <row r="374" spans="26:39"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</row>
    <row r="375" spans="26:39"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</row>
    <row r="376" spans="26:39"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</row>
    <row r="377" spans="26:39"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</row>
    <row r="378" spans="26:39"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</row>
    <row r="379" spans="26:39"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</row>
    <row r="380" spans="26:39"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</row>
    <row r="381" spans="26:39"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</row>
    <row r="382" spans="26:39"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</row>
    <row r="383" spans="26:39"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</row>
    <row r="384" spans="26:39"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</row>
    <row r="385" spans="26:39"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</row>
    <row r="386" spans="26:39"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</row>
    <row r="387" spans="26:39"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</row>
    <row r="388" spans="26:39"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</row>
    <row r="389" spans="26:39"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</row>
    <row r="390" spans="26:39"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</row>
    <row r="391" spans="26:39"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</row>
    <row r="392" spans="26:39"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</row>
    <row r="393" spans="26:39"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</row>
    <row r="394" spans="26:39"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</row>
    <row r="395" spans="26:39"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</row>
    <row r="396" spans="26:39"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</row>
    <row r="397" spans="26:39"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</row>
    <row r="398" spans="26:39"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</row>
    <row r="399" spans="26:39"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</row>
    <row r="400" spans="26:39"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</row>
    <row r="401" spans="26:39"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</row>
    <row r="402" spans="26:39"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</row>
    <row r="403" spans="26:39"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</row>
    <row r="404" spans="26:39"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</row>
    <row r="405" spans="26:39"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</row>
    <row r="406" spans="26:39"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</row>
    <row r="407" spans="26:39"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</row>
    <row r="408" spans="26:39"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</row>
    <row r="409" spans="26:39"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</row>
    <row r="410" spans="26:39"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</row>
    <row r="411" spans="26:39"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</row>
    <row r="412" spans="26:39"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</row>
    <row r="413" spans="26:39"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</row>
    <row r="414" spans="26:39"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</row>
    <row r="415" spans="26:39"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</row>
    <row r="416" spans="26:39"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</row>
    <row r="417" spans="26:39"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</row>
    <row r="418" spans="26:39"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</row>
    <row r="419" spans="26:39"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</row>
    <row r="420" spans="26:39"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</row>
    <row r="421" spans="26:39"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</row>
    <row r="422" spans="26:39"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</row>
    <row r="423" spans="26:39"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</row>
    <row r="424" spans="26:39"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</row>
    <row r="425" spans="26:39"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</row>
    <row r="426" spans="26:39"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</row>
    <row r="427" spans="26:39"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</row>
    <row r="428" spans="26:39"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</row>
    <row r="429" spans="26:39"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</row>
    <row r="430" spans="26:39"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</row>
    <row r="431" spans="26:39"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</row>
    <row r="432" spans="26:39"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</row>
    <row r="433" spans="26:39"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</row>
    <row r="434" spans="26:39"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</row>
    <row r="435" spans="26:39"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</row>
    <row r="436" spans="26:39"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</row>
    <row r="437" spans="26:39"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</row>
    <row r="438" spans="26:39"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</row>
    <row r="439" spans="26:39"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</row>
    <row r="440" spans="26:39"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</row>
    <row r="441" spans="26:39"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</row>
    <row r="442" spans="26:39"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</row>
    <row r="443" spans="26:39"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</row>
    <row r="444" spans="26:39"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</row>
    <row r="445" spans="26:39"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</row>
  </sheetData>
  <dataConsolidate/>
  <mergeCells count="7">
    <mergeCell ref="A90:W90"/>
    <mergeCell ref="A119:W119"/>
    <mergeCell ref="A148:W148"/>
    <mergeCell ref="A1:W1"/>
    <mergeCell ref="B71:G71"/>
    <mergeCell ref="A31:W31"/>
    <mergeCell ref="A60:W60"/>
  </mergeCells>
  <phoneticPr fontId="0" type="noConversion"/>
  <pageMargins left="1.2204724409448819" right="0.70866141732283472" top="0.98425196850393704" bottom="0.78740157480314965" header="0.51181102362204722" footer="0.51181102362204722"/>
  <pageSetup paperSize="9" scale="95" orientation="landscape" r:id="rId1"/>
  <headerFooter alignWithMargins="0"/>
  <rowBreaks count="5" manualBreakCount="5">
    <brk id="30" max="22" man="1"/>
    <brk id="59" max="22" man="1"/>
    <brk id="89" max="16383" man="1"/>
    <brk id="118" max="22" man="1"/>
    <brk id="14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spotřeby potravin, nápojů a cigaret</dc:title>
  <dc:subject>Spotřeba potravin</dc:subject>
  <dc:creator>Jiroušková</dc:creator>
  <cp:lastModifiedBy>hnidkova2727</cp:lastModifiedBy>
  <cp:lastPrinted>2014-11-18T11:45:58Z</cp:lastPrinted>
  <dcterms:created xsi:type="dcterms:W3CDTF">2002-04-08T06:37:36Z</dcterms:created>
  <dcterms:modified xsi:type="dcterms:W3CDTF">2014-11-27T07:36:09Z</dcterms:modified>
</cp:coreProperties>
</file>